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310" sheetId="1" r:id="rId1"/>
  </sheets>
  <definedNames>
    <definedName name="_xlnm.Print_Area" localSheetId="0">КПК1217310!$A$1:$BQ$234</definedName>
  </definedNames>
  <calcPr calcId="124519" refMode="R1C1"/>
</workbook>
</file>

<file path=xl/calcChain.xml><?xml version="1.0" encoding="utf-8"?>
<calcChain xmlns="http://schemas.openxmlformats.org/spreadsheetml/2006/main">
  <c r="BH221" i="1"/>
  <c r="BC221"/>
  <c r="BM221" s="1"/>
  <c r="AX221"/>
  <c r="AI221"/>
  <c r="BH220"/>
  <c r="BC220"/>
  <c r="BM220" s="1"/>
  <c r="AX220"/>
  <c r="AI220"/>
  <c r="BH219"/>
  <c r="BC219"/>
  <c r="BM219" s="1"/>
  <c r="AX219"/>
  <c r="AI219"/>
  <c r="BH217"/>
  <c r="BC217"/>
  <c r="BM217" s="1"/>
  <c r="AX217"/>
  <c r="AI217"/>
  <c r="BH216"/>
  <c r="BC216"/>
  <c r="BM216" s="1"/>
  <c r="AX216"/>
  <c r="AI216"/>
  <c r="BH215"/>
  <c r="BC215"/>
  <c r="BM215" s="1"/>
  <c r="AX215"/>
  <c r="AI215"/>
  <c r="BH214"/>
  <c r="BC214"/>
  <c r="BM214" s="1"/>
  <c r="AX214"/>
  <c r="AI214"/>
  <c r="BH213"/>
  <c r="BC213"/>
  <c r="BM213" s="1"/>
  <c r="AX213"/>
  <c r="AI213"/>
  <c r="BH212"/>
  <c r="BC212"/>
  <c r="BM212" s="1"/>
  <c r="AX212"/>
  <c r="AI212"/>
  <c r="BH211"/>
  <c r="BC211"/>
  <c r="BM211" s="1"/>
  <c r="AX211"/>
  <c r="AI211"/>
  <c r="BH210"/>
  <c r="BC210"/>
  <c r="BM210" s="1"/>
  <c r="AX210"/>
  <c r="AI210"/>
  <c r="BH209"/>
  <c r="BC209"/>
  <c r="BM209" s="1"/>
  <c r="AX209"/>
  <c r="AI209"/>
  <c r="BH208"/>
  <c r="BC208"/>
  <c r="BM208" s="1"/>
  <c r="AX208"/>
  <c r="AI208"/>
  <c r="BH207"/>
  <c r="BC207"/>
  <c r="BM207" s="1"/>
  <c r="AX207"/>
  <c r="AI207"/>
  <c r="BH206"/>
  <c r="BC206"/>
  <c r="BM206" s="1"/>
  <c r="AX206"/>
  <c r="AI206"/>
  <c r="BH205"/>
  <c r="BC205"/>
  <c r="BM205" s="1"/>
  <c r="AX205"/>
  <c r="AI205"/>
  <c r="BH204"/>
  <c r="BC204"/>
  <c r="BM204" s="1"/>
  <c r="AX204"/>
  <c r="AI204"/>
  <c r="BH203"/>
  <c r="BC203"/>
  <c r="BM203" s="1"/>
  <c r="AX203"/>
  <c r="AI203"/>
  <c r="BH202"/>
  <c r="BC202"/>
  <c r="BM202" s="1"/>
  <c r="AX202"/>
  <c r="AI202"/>
  <c r="BH200"/>
  <c r="BC200"/>
  <c r="BM200" s="1"/>
  <c r="AX200"/>
  <c r="AI200"/>
  <c r="BH199"/>
  <c r="BC199"/>
  <c r="BM199" s="1"/>
  <c r="AX199"/>
  <c r="AI199"/>
  <c r="BH198"/>
  <c r="BC198"/>
  <c r="BM198" s="1"/>
  <c r="AX198"/>
  <c r="AI198"/>
  <c r="BH196"/>
  <c r="BC196"/>
  <c r="BM196" s="1"/>
  <c r="AX196"/>
  <c r="AI196"/>
  <c r="BH193"/>
  <c r="BC193"/>
  <c r="BM193" s="1"/>
  <c r="AX193"/>
  <c r="AI193"/>
  <c r="BH191"/>
  <c r="BC191"/>
  <c r="BM191" s="1"/>
  <c r="AX191"/>
  <c r="AI191"/>
  <c r="BH189"/>
  <c r="BC189"/>
  <c r="BM189" s="1"/>
  <c r="AX189"/>
  <c r="AI189"/>
  <c r="BH187"/>
  <c r="BC187"/>
  <c r="BM187" s="1"/>
  <c r="AX187"/>
  <c r="AI187"/>
  <c r="BH185"/>
  <c r="BC185"/>
  <c r="BM185" s="1"/>
  <c r="AX185"/>
  <c r="AI185"/>
  <c r="BH183"/>
  <c r="BC183"/>
  <c r="BM183" s="1"/>
  <c r="AX183"/>
  <c r="AI183"/>
  <c r="BH181"/>
  <c r="BC181"/>
  <c r="BM181" s="1"/>
  <c r="AX181"/>
  <c r="AI181"/>
  <c r="BH180"/>
  <c r="BC180"/>
  <c r="BM180" s="1"/>
  <c r="AX180"/>
  <c r="AI180"/>
  <c r="BH178"/>
  <c r="BC178"/>
  <c r="BM178" s="1"/>
  <c r="AX178"/>
  <c r="AI178"/>
  <c r="BH176"/>
  <c r="BC176"/>
  <c r="BM176" s="1"/>
  <c r="AX176"/>
  <c r="AI176"/>
  <c r="BH174"/>
  <c r="BC174"/>
  <c r="BM174" s="1"/>
  <c r="AX174"/>
  <c r="AI174"/>
  <c r="BH172"/>
  <c r="BC172"/>
  <c r="BM172" s="1"/>
  <c r="AX172"/>
  <c r="AI172"/>
  <c r="BH170"/>
  <c r="BC170"/>
  <c r="BM170" s="1"/>
  <c r="AX170"/>
  <c r="AI170"/>
  <c r="BH168"/>
  <c r="BC168"/>
  <c r="BM168" s="1"/>
  <c r="AX168"/>
  <c r="AI168"/>
  <c r="BH166"/>
  <c r="BC166"/>
  <c r="BM166" s="1"/>
  <c r="AX166"/>
  <c r="AI166"/>
  <c r="BH164"/>
  <c r="BC164"/>
  <c r="BM164" s="1"/>
  <c r="AX164"/>
  <c r="AI164"/>
  <c r="BH162"/>
  <c r="BC162"/>
  <c r="BM162" s="1"/>
  <c r="AX162"/>
  <c r="AI162"/>
  <c r="BH161"/>
  <c r="BC161"/>
  <c r="BM161" s="1"/>
  <c r="AX161"/>
  <c r="AI161"/>
  <c r="BH159"/>
  <c r="BC159"/>
  <c r="BM159" s="1"/>
  <c r="AX159"/>
  <c r="AI159"/>
  <c r="BH157"/>
  <c r="BC157"/>
  <c r="BM157" s="1"/>
  <c r="AX157"/>
  <c r="AI157"/>
  <c r="BH156"/>
  <c r="BC156"/>
  <c r="BM156" s="1"/>
  <c r="AX156"/>
  <c r="AI156"/>
  <c r="BH154"/>
  <c r="BC154"/>
  <c r="BM154" s="1"/>
  <c r="AX154"/>
  <c r="AI154"/>
  <c r="BH153"/>
  <c r="BC153"/>
  <c r="BM153" s="1"/>
  <c r="AX153"/>
  <c r="AI153"/>
  <c r="BH151"/>
  <c r="BC151"/>
  <c r="BM151" s="1"/>
  <c r="AX151"/>
  <c r="AI151"/>
  <c r="BH150"/>
  <c r="BC150"/>
  <c r="BM150" s="1"/>
  <c r="AX150"/>
  <c r="AI150"/>
  <c r="BH149"/>
  <c r="BC149"/>
  <c r="BM149" s="1"/>
  <c r="AX149"/>
  <c r="AI149"/>
  <c r="BH147"/>
  <c r="BC147"/>
  <c r="BM147" s="1"/>
  <c r="AX147"/>
  <c r="AI147"/>
  <c r="BH146"/>
  <c r="BC146"/>
  <c r="BM146" s="1"/>
  <c r="AX146"/>
  <c r="AI146"/>
  <c r="BH145"/>
  <c r="BC145"/>
  <c r="BM145" s="1"/>
  <c r="AX145"/>
  <c r="AI145"/>
  <c r="BH144"/>
  <c r="BC144"/>
  <c r="BM144" s="1"/>
  <c r="AX144"/>
  <c r="AI144"/>
  <c r="BH143"/>
  <c r="BC143"/>
  <c r="BM143" s="1"/>
  <c r="AX143"/>
  <c r="AI143"/>
  <c r="BH142"/>
  <c r="BC142"/>
  <c r="BM142" s="1"/>
  <c r="AX142"/>
  <c r="AI142"/>
  <c r="BH141"/>
  <c r="BC141"/>
  <c r="BM141" s="1"/>
  <c r="AX141"/>
  <c r="AI141"/>
  <c r="BH140"/>
  <c r="BC140"/>
  <c r="BM140" s="1"/>
  <c r="AX140"/>
  <c r="AI140"/>
  <c r="BH139"/>
  <c r="BC139"/>
  <c r="BM139" s="1"/>
  <c r="AX139"/>
  <c r="AI139"/>
  <c r="BH138"/>
  <c r="BC138"/>
  <c r="BM138" s="1"/>
  <c r="AX138"/>
  <c r="AI138"/>
  <c r="BH137"/>
  <c r="BC137"/>
  <c r="BM137" s="1"/>
  <c r="AX137"/>
  <c r="AI137"/>
  <c r="BH136"/>
  <c r="BC136"/>
  <c r="BM136" s="1"/>
  <c r="AX136"/>
  <c r="AI136"/>
  <c r="BH135"/>
  <c r="BC135"/>
  <c r="BM135" s="1"/>
  <c r="AX135"/>
  <c r="AI135"/>
  <c r="BH134"/>
  <c r="BC134"/>
  <c r="BM134" s="1"/>
  <c r="AX134"/>
  <c r="AI134"/>
  <c r="BH133"/>
  <c r="BC133"/>
  <c r="BM133" s="1"/>
  <c r="AX133"/>
  <c r="AI133"/>
  <c r="BH132"/>
  <c r="BC132"/>
  <c r="BM132" s="1"/>
  <c r="AX132"/>
  <c r="AI132"/>
  <c r="BH130"/>
  <c r="BC130"/>
  <c r="BM130" s="1"/>
  <c r="AX130"/>
  <c r="AI130"/>
  <c r="BH129"/>
  <c r="BC129"/>
  <c r="BM129" s="1"/>
  <c r="AX129"/>
  <c r="AI129"/>
  <c r="BH128"/>
  <c r="BC128"/>
  <c r="BM128" s="1"/>
  <c r="AX128"/>
  <c r="AI128"/>
  <c r="BH127"/>
  <c r="BC127"/>
  <c r="BM127" s="1"/>
  <c r="AX127"/>
  <c r="AI127"/>
  <c r="BH125"/>
  <c r="BC125"/>
  <c r="BM125" s="1"/>
  <c r="AX125"/>
  <c r="AI125"/>
  <c r="BH124"/>
  <c r="BC124"/>
  <c r="BM124" s="1"/>
  <c r="AX124"/>
  <c r="AI124"/>
  <c r="BH123"/>
  <c r="BC123"/>
  <c r="BM123" s="1"/>
  <c r="AX123"/>
  <c r="AI123"/>
  <c r="BH122"/>
  <c r="BC122"/>
  <c r="BM122" s="1"/>
  <c r="AX122"/>
  <c r="AI122"/>
  <c r="BH121"/>
  <c r="BC121"/>
  <c r="BM121" s="1"/>
  <c r="AX121"/>
  <c r="AI121"/>
  <c r="BH120"/>
  <c r="BC120"/>
  <c r="BM120" s="1"/>
  <c r="AX120"/>
  <c r="AI120"/>
  <c r="BH119"/>
  <c r="BC119"/>
  <c r="BM119" s="1"/>
  <c r="AX119"/>
  <c r="AI119"/>
  <c r="BH118"/>
  <c r="BC118"/>
  <c r="BM118" s="1"/>
  <c r="AX118"/>
  <c r="AI118"/>
  <c r="BH117"/>
  <c r="BC117"/>
  <c r="BM117" s="1"/>
  <c r="AX117"/>
  <c r="AI117"/>
  <c r="BH116"/>
  <c r="BC116"/>
  <c r="BM116" s="1"/>
  <c r="AX116"/>
  <c r="AI116"/>
  <c r="BH115"/>
  <c r="BC115"/>
  <c r="BM115" s="1"/>
  <c r="AX115"/>
  <c r="AI115"/>
  <c r="BH114"/>
  <c r="BC114"/>
  <c r="BM114" s="1"/>
  <c r="AX114"/>
  <c r="AI114"/>
  <c r="BH113"/>
  <c r="BC113"/>
  <c r="BM113" s="1"/>
  <c r="AX113"/>
  <c r="AI113"/>
  <c r="BH112"/>
  <c r="BC112"/>
  <c r="BM112" s="1"/>
  <c r="AX112"/>
  <c r="AI112"/>
  <c r="BH111"/>
  <c r="BC111"/>
  <c r="BM111" s="1"/>
  <c r="AX111"/>
  <c r="AI111"/>
  <c r="BH110"/>
  <c r="BC110"/>
  <c r="BM110" s="1"/>
  <c r="AX110"/>
  <c r="AI110"/>
  <c r="BH109"/>
  <c r="BC109"/>
  <c r="BM109" s="1"/>
  <c r="AX109"/>
  <c r="AI109"/>
  <c r="BH108"/>
  <c r="BC108"/>
  <c r="BM108" s="1"/>
  <c r="AX108"/>
  <c r="AI108"/>
  <c r="BH107"/>
  <c r="BC107"/>
  <c r="BM107" s="1"/>
  <c r="AX107"/>
  <c r="AI107"/>
  <c r="BH106"/>
  <c r="BC106"/>
  <c r="BM106" s="1"/>
  <c r="AX106"/>
  <c r="AI106"/>
  <c r="BH105"/>
  <c r="BC105"/>
  <c r="BM105" s="1"/>
  <c r="AX105"/>
  <c r="AI105"/>
  <c r="BH104"/>
  <c r="BC104"/>
  <c r="BM104" s="1"/>
  <c r="AX104"/>
  <c r="AI104"/>
  <c r="BH103"/>
  <c r="BC103"/>
  <c r="BM103" s="1"/>
  <c r="AX103"/>
  <c r="AI103"/>
  <c r="BB94"/>
  <c r="AW94"/>
  <c r="AQ94"/>
  <c r="AA94"/>
  <c r="BB93"/>
  <c r="AW93"/>
  <c r="AQ93"/>
  <c r="AA93"/>
  <c r="BI85"/>
  <c r="BD85"/>
  <c r="AZ85"/>
  <c r="AK85"/>
  <c r="BI83"/>
  <c r="BD83"/>
  <c r="AZ83"/>
  <c r="AK83"/>
  <c r="BI81"/>
  <c r="BD81"/>
  <c r="AZ81"/>
  <c r="AK81"/>
  <c r="BI79"/>
  <c r="BD79"/>
  <c r="AZ79"/>
  <c r="AK79"/>
  <c r="BI77"/>
  <c r="BD77"/>
  <c r="AZ77"/>
  <c r="AK77"/>
  <c r="BI75"/>
  <c r="BD75"/>
  <c r="AZ75"/>
  <c r="AK75"/>
  <c r="BI73"/>
  <c r="BD73"/>
  <c r="AZ73"/>
  <c r="AK73"/>
  <c r="BI71"/>
  <c r="BD71"/>
  <c r="AZ71"/>
  <c r="AK71"/>
  <c r="BI69"/>
  <c r="BD69"/>
  <c r="AZ69"/>
  <c r="AK69"/>
  <c r="BI67"/>
  <c r="BD67"/>
  <c r="AZ67"/>
  <c r="AK67"/>
  <c r="BI65"/>
  <c r="BD65"/>
  <c r="AZ65"/>
  <c r="AK65"/>
  <c r="BI63"/>
  <c r="BD63"/>
  <c r="AZ63"/>
  <c r="AK63"/>
  <c r="BI61"/>
  <c r="BD61"/>
  <c r="AZ61"/>
  <c r="AK61"/>
  <c r="BI59"/>
  <c r="BD59"/>
  <c r="AZ59"/>
  <c r="AK59"/>
  <c r="BI57"/>
  <c r="BD57"/>
  <c r="AZ57"/>
  <c r="AK57"/>
  <c r="BI55"/>
  <c r="BD55"/>
  <c r="AZ55"/>
  <c r="AK55"/>
  <c r="BI53"/>
  <c r="BD53"/>
  <c r="BN53" s="1"/>
  <c r="AZ53"/>
  <c r="AK53"/>
  <c r="BI51"/>
  <c r="BD51"/>
  <c r="BN51" s="1"/>
  <c r="AZ51"/>
  <c r="AK51"/>
  <c r="BI50"/>
  <c r="BD50"/>
  <c r="BN50" s="1"/>
  <c r="AZ50"/>
  <c r="AK50"/>
  <c r="BI48"/>
  <c r="BD48"/>
  <c r="BN48" s="1"/>
  <c r="AZ48"/>
  <c r="AK48"/>
  <c r="BI46"/>
  <c r="BD46"/>
  <c r="BN46" s="1"/>
  <c r="AZ46"/>
  <c r="AK46"/>
  <c r="BI45"/>
  <c r="BD45"/>
  <c r="BN45" s="1"/>
  <c r="AZ45"/>
  <c r="AK45"/>
  <c r="BI43"/>
  <c r="BD43"/>
  <c r="BN43" s="1"/>
  <c r="AZ43"/>
  <c r="AK43"/>
  <c r="BI42"/>
  <c r="BD42"/>
  <c r="BN42" s="1"/>
  <c r="AZ42"/>
  <c r="AK42"/>
  <c r="BN55" l="1"/>
  <c r="BN57"/>
  <c r="BN59"/>
  <c r="BN61"/>
  <c r="BN63"/>
  <c r="BN65"/>
  <c r="BN67"/>
  <c r="BN69"/>
  <c r="BN71"/>
  <c r="BN73"/>
  <c r="BN75"/>
  <c r="BN77"/>
  <c r="BN79"/>
  <c r="BN81"/>
  <c r="BN83"/>
  <c r="BG93"/>
  <c r="BG94"/>
  <c r="BN85"/>
</calcChain>
</file>

<file path=xl/sharedStrings.xml><?xml version="1.0" encoding="utf-8"?>
<sst xmlns="http://schemas.openxmlformats.org/spreadsheetml/2006/main" count="550" uniqueCount="275">
  <si>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</si>
  <si>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</si>
  <si>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</si>
  <si>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</si>
  <si>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</si>
  <si>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</si>
  <si>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</si>
  <si>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</si>
  <si>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</si>
  <si>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</si>
  <si>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</si>
  <si>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</si>
  <si>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</si>
  <si>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</si>
  <si>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</si>
  <si>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</si>
  <si>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</si>
  <si>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</si>
  <si>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</si>
  <si>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</si>
  <si>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</si>
  <si>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</si>
  <si>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</si>
  <si>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</si>
  <si>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</si>
  <si>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</si>
  <si>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</si>
  <si>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</si>
  <si>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</si>
  <si>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</si>
  <si>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</si>
  <si>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</si>
  <si>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</si>
  <si>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</si>
  <si>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</si>
  <si>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</si>
  <si>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</si>
  <si>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</si>
  <si>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</si>
  <si>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</si>
  <si>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</si>
  <si>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</si>
  <si>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</si>
  <si>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</si>
  <si>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</si>
  <si>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</si>
  <si>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</si>
  <si>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</si>
  <si>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</si>
  <si>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</si>
  <si>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</si>
  <si>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</si>
  <si>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</si>
  <si>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</si>
  <si>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</si>
  <si>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</si>
  <si>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</si>
  <si>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</si>
  <si>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</si>
  <si>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</si>
  <si>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</si>
  <si>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</si>
  <si>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</si>
  <si>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</si>
  <si>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</si>
  <si>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</si>
  <si>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Будівництво об’єктів житлово-комунального господарства</t>
  </si>
  <si>
    <t>Проведення капітальних вкладень для  підвищення якості життя мешканців</t>
  </si>
  <si>
    <t>Капітальний ремонт багатоквартирних житлових будинків ( на умовах співфінансування)</t>
  </si>
  <si>
    <t>Реставрація шатрового даху в житловому будинку на вул. Л.Українки, 33 в м. Дрогобич Львівської області (після пожежі, яка сталася 30 серпня 2020р.)</t>
  </si>
  <si>
    <t>C44:BQ44</t>
  </si>
  <si>
    <t>Менша вартість матеріалів та робіт</t>
  </si>
  <si>
    <t>Капітальний ремонт світлофорного об'єкта на перехресті вулиць І. Мазепи, Л. Українки та Стрийської в м. Дрогобич Львівської області</t>
  </si>
  <si>
    <t>Капітальний ремонт підпірної стіни біля житлового будинку № 103 по вул. Стрийська в м. Дрогобич Львівської області</t>
  </si>
  <si>
    <t>C47:BQ47</t>
  </si>
  <si>
    <t>Невиконання робіт підрядною організацією</t>
  </si>
  <si>
    <t>Будівництво спортивно-розважального майданчика "Дитяча мрія" на вул.В.Великого, 50, м.Дрогобич львівської області</t>
  </si>
  <si>
    <t>C49:BQ49</t>
  </si>
  <si>
    <t>Будівництво дороги на вул.С.Наливайка в м.Дрогобич, Львівської області (коригування)</t>
  </si>
  <si>
    <t>Капітальний ремонт підпірної стінки та тротуару на вул.Нижанківського в м.Дрогобич Львівської області</t>
  </si>
  <si>
    <t>C52:BQ52</t>
  </si>
  <si>
    <t>Капітальний ремонт дороги на вул. Грушевського біля житлового будинку №89 в м. Дрогобич Львівської області</t>
  </si>
  <si>
    <t>C54:BQ54</t>
  </si>
  <si>
    <t>Капітальний ремонт мереж вуличного освітлення вулиць Київської, Козацької, Рівної, Героїв ОУН- УПА, Прорізної, провулку Ясного у м. Дрогобичі Львівської області</t>
  </si>
  <si>
    <t>C56:BQ56</t>
  </si>
  <si>
    <t>Капітальний ремонт прибудинкової території для створення першого відкритого бібліотечного артпростору у м. Дрогобичі на вул. Лесі Українки, буд. 2 в м. Дрогобич, Львівської області</t>
  </si>
  <si>
    <t>C58:BQ58</t>
  </si>
  <si>
    <t>Капітальний ремонт внутрібудинкових мереж водопостачання та водовідведення, заміна віконних блоків на енергозберігаючі в житловому будинку на вул. Самбірська,74 в Дрогобич, Львівської обл.</t>
  </si>
  <si>
    <t>C60:BQ60</t>
  </si>
  <si>
    <t>Капітальний ремонт системи водопостачання житлового будинку  ОСББ "РЕНЕСАНС-Д" по вулиці В.Великого,98 в м,дрогобич Лтвівської області (субвенція з обласного бюджету)</t>
  </si>
  <si>
    <t>C62:BQ62</t>
  </si>
  <si>
    <t>Капітальний ремонт дренажної системи, заміна водяних труб та внутрібудинкових мереж холодного водопостачання в житловому будинку ОСББ " Весняне -57" на вул. Грушевського,5 у м. Дрогобич Львівської області</t>
  </si>
  <si>
    <t>C64:BQ64</t>
  </si>
  <si>
    <t>Капітальний ремонт та комплекс робіт з відновлення гідроізоляції покриття будівлі багатоповерхового будинку за адресою: м. Дрогобич вул. В. Великого,7А</t>
  </si>
  <si>
    <t>C66:BQ66</t>
  </si>
  <si>
    <t>Капітальний ремонт мережі водопостачання ОСББ " Стебничанка" житлового будинку по вул. Куліша 7 в м. Стебнику Львівської області</t>
  </si>
  <si>
    <t>C68:BQ68</t>
  </si>
  <si>
    <t>Реконструкція русла р. Серет при переході через вул. Бориславську в м. Дрогобич Львівської області. Коригування</t>
  </si>
  <si>
    <t>C70:BQ70</t>
  </si>
  <si>
    <t>Об"єкт ще незавершений, роботи оплачувались по мірі їх виконання.</t>
  </si>
  <si>
    <t>Реконструкція вуличного освітлення в с. Воля Якубова Дрогобицького району Львівської області</t>
  </si>
  <si>
    <t>C72:BQ72</t>
  </si>
  <si>
    <t>Реконструкція благоустрою з влаштування парковки для туристичного транспорту на вул. Солоний Ставок</t>
  </si>
  <si>
    <t>C74:BQ74</t>
  </si>
  <si>
    <t>Будівництво дитячого майданчика в с. Лішня Дрогобицького району Львівської області</t>
  </si>
  <si>
    <t>C76:BQ76</t>
  </si>
  <si>
    <t>Придбання зупинок</t>
  </si>
  <si>
    <t>C78:BQ78</t>
  </si>
  <si>
    <t>Придбано меншу кількість зупинок</t>
  </si>
  <si>
    <t>Реконструкція вуличного освітлення по вул. Трускавецька в м. Стебник</t>
  </si>
  <si>
    <t>C80:BQ80</t>
  </si>
  <si>
    <t>Реконструкція вуличного освітлення на вул. В. Великого, вул Мельника в м. Стебник</t>
  </si>
  <si>
    <t>C82:BQ82</t>
  </si>
  <si>
    <t>Реконструкція пішохідної доріжки у сквері ХІХстоліття по вул. Д. Галицького,12 на площі Замкова Гора в м. Дрогобич Львівської області</t>
  </si>
  <si>
    <t>C84:BQ84</t>
  </si>
  <si>
    <t>УСЬОГО</t>
  </si>
  <si>
    <t>Фінансування робіт з будівництва, реконструкції об’єктів житлово-комунального господарства та інших об’єктів соціальної та виробничої інфраструктури комунальної власності</t>
  </si>
  <si>
    <t>Усього</t>
  </si>
  <si>
    <t>затрат</t>
  </si>
  <si>
    <t/>
  </si>
  <si>
    <t>Кількість будинків, які треба капітально відремонтувати (на умовах співфінансування)</t>
  </si>
  <si>
    <t>шт.</t>
  </si>
  <si>
    <t>Відділ житла</t>
  </si>
  <si>
    <t>Кількість ж/б де буде потрібно провести оеставрацію шатрового даху в житловому будинку на вул.Л.Українки,33 в м.Дрогобич Львівської обл.( після пожежі, яка сталася 30 серпня 2020 р.)</t>
  </si>
  <si>
    <t>грн.</t>
  </si>
  <si>
    <t>Кількість світлофорних об`єктів на перехресті вулиць І.Мазепи, Л.Українки та Стрийської де необхідно провести капітальний ремонт</t>
  </si>
  <si>
    <t>відділ благоустрою</t>
  </si>
  <si>
    <t>Кількість підпірних стіни біля житлового будинку №103 по вул. Стрийська в м. Дрогобич Львівської обл. де потрібно провести капітальний ремонт</t>
  </si>
  <si>
    <t>Кількість спортивно-розважальних майданчиків необхідно збодувати на вул.В.Великого 50</t>
  </si>
  <si>
    <t>Кількість ПКД по об’єкту «Будівництво дороги на вул.Наливайка в м. Дрогобич, Львівської області(коригування)і», що треба провести корегування</t>
  </si>
  <si>
    <t>од.</t>
  </si>
  <si>
    <t>КП "УКБ"</t>
  </si>
  <si>
    <t>Кількість об"єктів на вул. Нижанківського треба капітально відремонтувати</t>
  </si>
  <si>
    <t>Необхідна площа покриття на вул. Грушевського,89, яка підлягає кап.ремонту</t>
  </si>
  <si>
    <t>м.кв.</t>
  </si>
  <si>
    <t>На скількох вулицях необхідно провести капітальний ремонт мереж вуличного освітлення</t>
  </si>
  <si>
    <t>Кількість прибудинкових територій для створення першого відкритого бібліотечного артпростору треба капітально відремонтувати</t>
  </si>
  <si>
    <t>Кількість видів робіт з капітального ремонту треба виконати у ж/б на вул. Самбірська,74</t>
  </si>
  <si>
    <t>Кількість будинків на В. Великого, в яких необхідно провести кап. рем. водопостачання</t>
  </si>
  <si>
    <t>Кількість видів робіт з капітального ремонту необхідно виконати у ж/б на вул. Грушевського,5</t>
  </si>
  <si>
    <t>Кількість будинків на вул. В. Великого, де необхідно провести кап. рем. з відновлення гідроізоляційного покриття</t>
  </si>
  <si>
    <t>Кількість будинків на вул. Куліша у м. Стебнику, в яких необхідно провести кап. рем. мереж водопостачання</t>
  </si>
  <si>
    <t>Кількість річок у м. Дрогобичі, в яких необхідно провести реконструкцію русла</t>
  </si>
  <si>
    <t>Кількість кілометрів вуличного освітлення в с. Воля Якубова яку треба реконструювати</t>
  </si>
  <si>
    <t>км.</t>
  </si>
  <si>
    <t>Необхідна кількість послуг для виготовлення документації та початку робіт з реконструкції благоустрою з влаштуванням парковки для туристичного транспорту на вул. Солоний Ставок</t>
  </si>
  <si>
    <t>Потреба в дитячому майданчику в с. Лішня</t>
  </si>
  <si>
    <t>Потреба в зупинках</t>
  </si>
  <si>
    <t>ількість кілометрів  вуличного освітленя по вул. Трускавецькій  в м. Стебнику треба реконструювати</t>
  </si>
  <si>
    <t>Кількість кілометрів  вуличного освітленя по вул. В. Великого , вул. Мельника в м. Стебнику треба реконструювати</t>
  </si>
  <si>
    <t>Кількість доріжок в парку ХІХ ст. на вул. Д. Галицького,12 на площі Замкова Гора треба повести рекострукцію</t>
  </si>
  <si>
    <t>продукту</t>
  </si>
  <si>
    <t>Кількість будинків, які будуть капітально відремонтовані (на умовах співфінансування)</t>
  </si>
  <si>
    <t>Кількість ж/б де буде проведено реставрацію шатрового даху в житловому будинку на вул.. Л. Українки,33 в м. Дрогобич Львівської  області ( після пожежі, яка сталася 30 серпня 2020 року)</t>
  </si>
  <si>
    <t>Кількість світлофорних об`єктів на перехресті вулиць І.Мазепи, Л.Українки та Стрийської де буде проведено капітальний ремонт</t>
  </si>
  <si>
    <t>Кількість підпірних стін буде  капітально відремонтовано</t>
  </si>
  <si>
    <t>C131:BQ131</t>
  </si>
  <si>
    <t>Пояснення щодо причин розбіжностей між фактичними та затвердженими результативними показниками: Недовиконання підрядною організацією робіт</t>
  </si>
  <si>
    <t>Кількість спортивно-розважальних майданчиків які будуть збодувані на вул.В.Великого 50</t>
  </si>
  <si>
    <t>Кількість ПКД по об’єкту «Будівництво дороги на вул.Наливайка в м. Дрогобич, Львівської області (коригування)»  буде проведено коригування</t>
  </si>
  <si>
    <t>Кількість об"єктів на вул. Нижанківського буде капітально відремонтовано</t>
  </si>
  <si>
    <t>Площа покриття на вул. Грушевського,89, яку капітально відремонтують</t>
  </si>
  <si>
    <t>кв. м.</t>
  </si>
  <si>
    <t>На скількох вулицях буде проведено капітальний ремонт мереж вуличного освітлення</t>
  </si>
  <si>
    <t>Кількість прибудинкових територій для створення першого відкритого бібліотечного артпростору буде капітально відремонтовано</t>
  </si>
  <si>
    <t>Кількість видів робіт з капітального ремонту буде виконано у ж/б на вул. Самбірська,74</t>
  </si>
  <si>
    <t>Кількість будинків на В. Великого, в яких буде проведено кап. рем. водопостачання</t>
  </si>
  <si>
    <t>Кількість видів робіт з капітального ремонту буде виконано у ж/б на вул. Грушевського,5</t>
  </si>
  <si>
    <t>Кількість будинків на вул. В. Великого, де буде проведено кап. рем. з відновлення гідроізоляційного покриття</t>
  </si>
  <si>
    <t>Кількість будинків на вул. Куліша у м. Стебнику, де  буде  проведено кап. рем. мереж водопостачання</t>
  </si>
  <si>
    <t>Кількість річок у м. Дрогобичі, в яких буде проведено реконструкцію русла</t>
  </si>
  <si>
    <t>Кількість кілометрів вуличного освітлення в с.Воля Якубова реконструюють</t>
  </si>
  <si>
    <t xml:space="preserve"> кількість послуг для виготовлення документації та початку робіт з реконструкції благоустрою з влаштуванням парковки для туристичного транспорту на вул. Солоний Ставок буде надано та оплачено</t>
  </si>
  <si>
    <t>Буде збудовано дитячих майданчиків в с. Лішня</t>
  </si>
  <si>
    <t>Буде закуплено зупинок</t>
  </si>
  <si>
    <t>C148:BQ148</t>
  </si>
  <si>
    <t>Пояснення щодо причин розбіжностей між фактичними та затвердженими результативними показниками: Закуплино лише 2 зупинки від запланованих 3-ох</t>
  </si>
  <si>
    <t>Кількість кілометрів  вуличного освітленя по вул. Трускавецькій в м. Стебнику буде рекоструйовано</t>
  </si>
  <si>
    <t>Кількість кілометрів  вуличного освітленя по вул. В. Великого , вул. Мельника в м. Стебнику буде рекоструйовано</t>
  </si>
  <si>
    <t>Кількість доріжок в парку ХІХ ст. на вул. Д. Галицького,12 на площі Замкова Гора буде проведено рекострукцію</t>
  </si>
  <si>
    <t>ефективності</t>
  </si>
  <si>
    <t>Середня вартість ремонту будинку ( на умовах співфінансування)</t>
  </si>
  <si>
    <t>Середня вартість робіт з реставрації шатрового даху в житловому будинку на вул.. Л. Українки,33 в м. Дрогобич Львівської  області ( після пожежі, яка сталася 30 серпня 2020 року)</t>
  </si>
  <si>
    <t>C155:BQ155</t>
  </si>
  <si>
    <t>Пояснення щодо причин розбіжностей між фактичними та затвердженими результативними показниками: Менша вартість матеріалів та робіт</t>
  </si>
  <si>
    <t>Середня вартість світлофорного об`єкту</t>
  </si>
  <si>
    <t>Середня вартість робіт за проектом з  капітального ремонту підпірної стіни</t>
  </si>
  <si>
    <t>C158:BQ158</t>
  </si>
  <si>
    <t>Середня вартість будівництва спортивно розважального маданчика на вул.В.Великого 50</t>
  </si>
  <si>
    <t>C160:BQ160</t>
  </si>
  <si>
    <t>Середня вартість коригування ПКД по дорозі вул.Наливайка</t>
  </si>
  <si>
    <t>Середня вартість робіт 1 об"єкта на вул. Нижанківського</t>
  </si>
  <si>
    <t>C163:BQ163</t>
  </si>
  <si>
    <t>Середня вартість робіт з кап. рем дороги біля житлового будинку Грушевського,89</t>
  </si>
  <si>
    <t>C165:BQ165</t>
  </si>
  <si>
    <t>Середня вартість з капітального ремонту мереж вуличного освітлення на одній вулиці</t>
  </si>
  <si>
    <t>C167:BQ167</t>
  </si>
  <si>
    <t>середня вартість робіт з кап. рем прибудинкової території для сворення першого відкритого бібліотечного артпростору</t>
  </si>
  <si>
    <t>C169:BQ169</t>
  </si>
  <si>
    <t>Середня вартість одного виду робіт з капітального ремонту на вул. Самбірська,74</t>
  </si>
  <si>
    <t>C171:BQ171</t>
  </si>
  <si>
    <t>Середня вартість з кап. рем. водопостачання на вул. В. Великого</t>
  </si>
  <si>
    <t>C173:BQ173</t>
  </si>
  <si>
    <t>Середня вартість одного виду робіт з кап. рем. у ж/б на вул. Грушевського,5</t>
  </si>
  <si>
    <t>C175:BQ175</t>
  </si>
  <si>
    <t>середня вартість робіт з кап. рем з відновлення гідроізоляційного покриття на вул. В. Великого</t>
  </si>
  <si>
    <t>C177:BQ177</t>
  </si>
  <si>
    <t>середня вартість робіт з кап рем водопостачання у ж/б на вул. Куліша 7а в м. Стебнику</t>
  </si>
  <si>
    <t>C179:BQ179</t>
  </si>
  <si>
    <t>Середня вартість реконструкції русла р. Серет</t>
  </si>
  <si>
    <t>Середня вартість з реконструкції 1 км вуличного освітлення в с. Воля Якубова</t>
  </si>
  <si>
    <t>C182:BQ182</t>
  </si>
  <si>
    <t>Середня вартість послуги по об"єкту з реконструкції благоустрою з влаштуванням парковки для туристичного транспорту на вул. Солоний Ставок</t>
  </si>
  <si>
    <t>C184:BQ184</t>
  </si>
  <si>
    <t>Пояснення щодо причин розбіжностей між фактичними та затвердженими результативними показниками: Менша вартість робіт</t>
  </si>
  <si>
    <t>Середня вартість дитячого байданчика в с. Лішня</t>
  </si>
  <si>
    <t>C186:BQ186</t>
  </si>
  <si>
    <t>середня вартість зупинок</t>
  </si>
  <si>
    <t>C188:BQ188</t>
  </si>
  <si>
    <t>Пояснення щодо причин розбіжностей між фактичними та затвердженими результативними показниками: Менша вартість зупинки</t>
  </si>
  <si>
    <t>Середня вартістьзавершення  реконструкції вуличного освітлення в м. Стебнику на вул. Трускавецькій</t>
  </si>
  <si>
    <t>C190:BQ190</t>
  </si>
  <si>
    <t>Середня вартістьзавершення  реконструкції вуличного освітлення в м. Стебнику на вул. В. Великого, вул. Мельника</t>
  </si>
  <si>
    <t>C192:BQ192</t>
  </si>
  <si>
    <t>Середня вартість реконструкції доріжки  в парку ХІХ ст. на вул. Д. Галицького,12 на площі Замкова Гора</t>
  </si>
  <si>
    <t>C194:BQ194</t>
  </si>
  <si>
    <t>якості</t>
  </si>
  <si>
    <t>% виконання до потреби з ремонту будинків ( на умовах співфінансування)</t>
  </si>
  <si>
    <t>відс.</t>
  </si>
  <si>
    <t>C197:BQ197</t>
  </si>
  <si>
    <t>% виконання у порівнянні з потребою з реставрації шатрового даху в житловому будинку на вул.. Л. Українки,33 в м. Дрогобич Львівської  області ( після пожежі, яка сталася 30 серпня 2020 року)</t>
  </si>
  <si>
    <t>% виконання до потреби світлофорних об`єктів</t>
  </si>
  <si>
    <t>% виконання до потреби з капітального ремонту підпірної стіни</t>
  </si>
  <si>
    <t>C201:BQ201</t>
  </si>
  <si>
    <t>% виконня будівництва спортиво розважального майданчика на вул.В.Великого 50</t>
  </si>
  <si>
    <t>% виконання у порівнянні з потребою коригування ПКД дороги вул.Наливайка</t>
  </si>
  <si>
    <t>% виконання до потреби з кап ремонту об"єктів на вул. Нижанківського</t>
  </si>
  <si>
    <t>% виконання до потреби з кап. рем. дороги на Грушевського,89</t>
  </si>
  <si>
    <t>% виконання до потреби з кап. ремонту мереж вул. освітлення</t>
  </si>
  <si>
    <t>% виконання до потреби з кап. рем. прибудиков. території для створення першого відкритого бібліотечного артпростору</t>
  </si>
  <si>
    <t>% виконання до потреби з кап. рем. у ж/б на вул. Самбірська,74</t>
  </si>
  <si>
    <t>% виконання до потреби з кап. рем. водопостачання на вул. В. Великого</t>
  </si>
  <si>
    <t>% виконання до потреби з кап. рем. у ж/б на вул. Грушевського,5</t>
  </si>
  <si>
    <t>% виконання до потреби з кап. рем. відновлення гідроізоляційного покриття</t>
  </si>
  <si>
    <t>%виконання до потреби з кап рем водопостачання у ж/б на вул. Куліша 7а у м. Стебнику</t>
  </si>
  <si>
    <t>% виконання до потреби з реконструкції русла р. Серет</t>
  </si>
  <si>
    <t>% виконання до потреби з реконструкції вуличного овітлення в с. Воля Якубова</t>
  </si>
  <si>
    <t>% виконання до потреби по об"єкту з реконструкції благоустрою з влаштуванням парковки для туристичного транспорту на вул. Солоний Ставок</t>
  </si>
  <si>
    <t>% виконання до потреби з будівництва майданчика в с. Лішня</t>
  </si>
  <si>
    <t>% потреби до закупки зупинок</t>
  </si>
  <si>
    <t>C218:BQ218</t>
  </si>
  <si>
    <t>Пояснення щодо причин розбіжностей між фактичними та затвердженими результативними показниками: Придбано лише 2 зупинки від запланованих 3-ох</t>
  </si>
  <si>
    <t>% виконання до потреби з реконструкції вуличного освітленння в м. Стебнику на вул. Трускавецькій</t>
  </si>
  <si>
    <t>% виконання до потреби з реконструкції вуличного освітленння в м. Стебнику на вул. В. Великого, вул. Мельника</t>
  </si>
  <si>
    <t>% виконання до потреби з реконструкції доріжки в парку ХІХ ст.</t>
  </si>
  <si>
    <t>C222:BQ222</t>
  </si>
  <si>
    <t>Аналіз стану виконання результативних показників: У пункті 4  - через недовиконання підрядною організацією робіт по кап. рем. підпірної стіни біля ж/ на вул. Стрийська об"єкт у 2021р.не вдалося завершити._x000D_
У пункті 20 -  придбано лише дві зупинки від запланованих 3-ох. Пункт16 -реконструкція русла річки Серет при переході через вул. Бориславську- роботи розпочаті у 2021р та продовжуватимуться виконуватись у 2022р.. Решта об"єктів, наведених вище, виконані в повному обсязі, розбіжність виникла через здешевлення вартості матервалів та робіт.</t>
  </si>
  <si>
    <t>Проведення активної роботи,  щодо залучення державних ресурсів на умовах спів фінансування з міського бюджету з метою реалізації інвестиційних проектів направлених на стабільне функціонування підприємств житлово-комунального господарства для забезпечення життєдіяльності міста, надання якісних послуг та створення привабливого, охайного вигляду  та комфортного проживання</t>
  </si>
  <si>
    <t>У 2021році виконання програми здійснено майже на 100% від запланованих робіт та забезпечених фінансуванням з бюджету Дрогобицької міської територіальної громади.Виконувались роботи з капітального ремонту підпірної стіни біля ж/б №103 на вул. Стрийській,та на вул. Нижанківського, обвал якої, ніс загрозу мешканцям будинку та перехожим.Реставровано дах на Л. Українки,33, який був зруйнований у наслідок пожежі. Розпочаті роботи з реконструкції русла річки Серет при переході через вул. Бориславську,продовження виконання робіт яких, планується у 2022р. Проведено реконструкцію пішохідної доріжки у свері ХІХст. На площі Замкова Гора, проведено реконструкцію вуличного освітлення в с. Воля Якубова та м. Стебнику, проведено кап. ремонт ж/б на уовах співфінансування.Проведено ремонт світлофора на перехресті вулиць Мазепи, Стрийській,Л. Українки. Збудовано майданчик на В. Великого,50. Реалізовано 7 обласних мікропроектів та 4 міських мікропроектів (60х40), виконання яких, надало місту більш привабливого вигляду, забезпечило мешканців та гостей міст Дрогобича та Стебника більш комфортним проживанням.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</si>
  <si>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</si>
  <si>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</si>
  <si>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</si>
  <si>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</si>
  <si>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</si>
  <si>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</si>
  <si>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</si>
  <si>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</si>
  <si>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</si>
  <si>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</si>
  <si>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1217310</t>
  </si>
  <si>
    <t>Будівництво-1 об`єктів житлово-комунального господарства</t>
  </si>
  <si>
    <t>Департамент мiського господарства Дрогобицької мiської ради</t>
  </si>
  <si>
    <t>1210000</t>
  </si>
  <si>
    <t>7310</t>
  </si>
  <si>
    <t>0443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</si>
</sst>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34"/>
  <sheetViews>
    <sheetView tabSelected="1" topLeftCell="A2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268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259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260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265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272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271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265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4" t="s">
        <v>269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273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274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270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266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20" t="s">
        <v>257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267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31.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0</v>
      </c>
      <c r="AB42" s="47"/>
      <c r="AC42" s="47"/>
      <c r="AD42" s="47"/>
      <c r="AE42" s="47"/>
      <c r="AF42" s="47">
        <v>1159947.8</v>
      </c>
      <c r="AG42" s="47"/>
      <c r="AH42" s="47"/>
      <c r="AI42" s="47"/>
      <c r="AJ42" s="47"/>
      <c r="AK42" s="47">
        <f>AA42+AF42</f>
        <v>1159947.8</v>
      </c>
      <c r="AL42" s="47"/>
      <c r="AM42" s="47"/>
      <c r="AN42" s="47"/>
      <c r="AO42" s="47"/>
      <c r="AP42" s="47">
        <v>0</v>
      </c>
      <c r="AQ42" s="47"/>
      <c r="AR42" s="47"/>
      <c r="AS42" s="47"/>
      <c r="AT42" s="47"/>
      <c r="AU42" s="47">
        <v>1159947.8</v>
      </c>
      <c r="AV42" s="47"/>
      <c r="AW42" s="47"/>
      <c r="AX42" s="47"/>
      <c r="AY42" s="47"/>
      <c r="AZ42" s="47">
        <f>AP42+AU42</f>
        <v>1159947.8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80" ht="47.25" customHeight="1">
      <c r="A43" s="42">
        <v>2</v>
      </c>
      <c r="B43" s="42"/>
      <c r="C43" s="88" t="s">
        <v>69</v>
      </c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89"/>
      <c r="W43" s="89"/>
      <c r="X43" s="89"/>
      <c r="Y43" s="89"/>
      <c r="Z43" s="90"/>
      <c r="AA43" s="47">
        <v>0</v>
      </c>
      <c r="AB43" s="47"/>
      <c r="AC43" s="47"/>
      <c r="AD43" s="47"/>
      <c r="AE43" s="47"/>
      <c r="AF43" s="47">
        <v>220313.91</v>
      </c>
      <c r="AG43" s="47"/>
      <c r="AH43" s="47"/>
      <c r="AI43" s="47"/>
      <c r="AJ43" s="47"/>
      <c r="AK43" s="47">
        <f>AA43+AF43</f>
        <v>220313.91</v>
      </c>
      <c r="AL43" s="47"/>
      <c r="AM43" s="47"/>
      <c r="AN43" s="47"/>
      <c r="AO43" s="47"/>
      <c r="AP43" s="47">
        <v>0</v>
      </c>
      <c r="AQ43" s="47"/>
      <c r="AR43" s="47"/>
      <c r="AS43" s="47"/>
      <c r="AT43" s="47"/>
      <c r="AU43" s="47">
        <v>220073.91</v>
      </c>
      <c r="AV43" s="47"/>
      <c r="AW43" s="47"/>
      <c r="AX43" s="47"/>
      <c r="AY43" s="47"/>
      <c r="AZ43" s="47">
        <f>AP43+AU43</f>
        <v>220073.91</v>
      </c>
      <c r="BA43" s="47"/>
      <c r="BB43" s="47"/>
      <c r="BC43" s="47"/>
      <c r="BD43" s="47">
        <f>AP43-AA43</f>
        <v>0</v>
      </c>
      <c r="BE43" s="47"/>
      <c r="BF43" s="47"/>
      <c r="BG43" s="47"/>
      <c r="BH43" s="47"/>
      <c r="BI43" s="47">
        <f>AU43-AF43</f>
        <v>-240</v>
      </c>
      <c r="BJ43" s="47"/>
      <c r="BK43" s="47"/>
      <c r="BL43" s="47"/>
      <c r="BM43" s="47"/>
      <c r="BN43" s="47">
        <f>BD43+BI43</f>
        <v>-240</v>
      </c>
      <c r="BO43" s="47"/>
      <c r="BP43" s="47"/>
      <c r="BQ43" s="47"/>
    </row>
    <row r="44" spans="1:80" ht="15.75" customHeight="1">
      <c r="A44" s="42"/>
      <c r="B44" s="42"/>
      <c r="C44" s="88" t="s">
        <v>71</v>
      </c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96"/>
      <c r="CB44" s="1" t="s">
        <v>70</v>
      </c>
    </row>
    <row r="45" spans="1:80" ht="47.25" customHeight="1">
      <c r="A45" s="42">
        <v>3</v>
      </c>
      <c r="B45" s="42"/>
      <c r="C45" s="88" t="s">
        <v>72</v>
      </c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90"/>
      <c r="AA45" s="47">
        <v>0</v>
      </c>
      <c r="AB45" s="47"/>
      <c r="AC45" s="47"/>
      <c r="AD45" s="47"/>
      <c r="AE45" s="47"/>
      <c r="AF45" s="47">
        <v>565093.13</v>
      </c>
      <c r="AG45" s="47"/>
      <c r="AH45" s="47"/>
      <c r="AI45" s="47"/>
      <c r="AJ45" s="47"/>
      <c r="AK45" s="47">
        <f>AA45+AF45</f>
        <v>565093.13</v>
      </c>
      <c r="AL45" s="47"/>
      <c r="AM45" s="47"/>
      <c r="AN45" s="47"/>
      <c r="AO45" s="47"/>
      <c r="AP45" s="47">
        <v>0</v>
      </c>
      <c r="AQ45" s="47"/>
      <c r="AR45" s="47"/>
      <c r="AS45" s="47"/>
      <c r="AT45" s="47"/>
      <c r="AU45" s="47">
        <v>565093.13</v>
      </c>
      <c r="AV45" s="47"/>
      <c r="AW45" s="47"/>
      <c r="AX45" s="47"/>
      <c r="AY45" s="47"/>
      <c r="AZ45" s="47">
        <f>AP45+AU45</f>
        <v>565093.13</v>
      </c>
      <c r="BA45" s="47"/>
      <c r="BB45" s="47"/>
      <c r="BC45" s="47"/>
      <c r="BD45" s="47">
        <f>AP45-AA45</f>
        <v>0</v>
      </c>
      <c r="BE45" s="47"/>
      <c r="BF45" s="47"/>
      <c r="BG45" s="47"/>
      <c r="BH45" s="47"/>
      <c r="BI45" s="47">
        <f>AU45-AF45</f>
        <v>0</v>
      </c>
      <c r="BJ45" s="47"/>
      <c r="BK45" s="47"/>
      <c r="BL45" s="47"/>
      <c r="BM45" s="47"/>
      <c r="BN45" s="47">
        <f>BD45+BI45</f>
        <v>0</v>
      </c>
      <c r="BO45" s="47"/>
      <c r="BP45" s="47"/>
      <c r="BQ45" s="47"/>
    </row>
    <row r="46" spans="1:80" ht="31.5" customHeight="1">
      <c r="A46" s="42">
        <v>4</v>
      </c>
      <c r="B46" s="42"/>
      <c r="C46" s="88" t="s">
        <v>73</v>
      </c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90"/>
      <c r="AA46" s="47">
        <v>0</v>
      </c>
      <c r="AB46" s="47"/>
      <c r="AC46" s="47"/>
      <c r="AD46" s="47"/>
      <c r="AE46" s="47"/>
      <c r="AF46" s="47">
        <v>741695.43</v>
      </c>
      <c r="AG46" s="47"/>
      <c r="AH46" s="47"/>
      <c r="AI46" s="47"/>
      <c r="AJ46" s="47"/>
      <c r="AK46" s="47">
        <f>AA46+AF46</f>
        <v>741695.43</v>
      </c>
      <c r="AL46" s="47"/>
      <c r="AM46" s="47"/>
      <c r="AN46" s="47"/>
      <c r="AO46" s="47"/>
      <c r="AP46" s="47">
        <v>0</v>
      </c>
      <c r="AQ46" s="47"/>
      <c r="AR46" s="47"/>
      <c r="AS46" s="47"/>
      <c r="AT46" s="47"/>
      <c r="AU46" s="47">
        <v>672961.81</v>
      </c>
      <c r="AV46" s="47"/>
      <c r="AW46" s="47"/>
      <c r="AX46" s="47"/>
      <c r="AY46" s="47"/>
      <c r="AZ46" s="47">
        <f>AP46+AU46</f>
        <v>672961.81</v>
      </c>
      <c r="BA46" s="47"/>
      <c r="BB46" s="47"/>
      <c r="BC46" s="47"/>
      <c r="BD46" s="47">
        <f>AP46-AA46</f>
        <v>0</v>
      </c>
      <c r="BE46" s="47"/>
      <c r="BF46" s="47"/>
      <c r="BG46" s="47"/>
      <c r="BH46" s="47"/>
      <c r="BI46" s="47">
        <f>AU46-AF46</f>
        <v>-68733.62</v>
      </c>
      <c r="BJ46" s="47"/>
      <c r="BK46" s="47"/>
      <c r="BL46" s="47"/>
      <c r="BM46" s="47"/>
      <c r="BN46" s="47">
        <f>BD46+BI46</f>
        <v>-68733.62</v>
      </c>
      <c r="BO46" s="47"/>
      <c r="BP46" s="47"/>
      <c r="BQ46" s="47"/>
    </row>
    <row r="47" spans="1:80" ht="15.75" customHeight="1">
      <c r="A47" s="42"/>
      <c r="B47" s="42"/>
      <c r="C47" s="88" t="s">
        <v>75</v>
      </c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7"/>
      <c r="AR47" s="87"/>
      <c r="AS47" s="87"/>
      <c r="AT47" s="87"/>
      <c r="AU47" s="87"/>
      <c r="AV47" s="87"/>
      <c r="AW47" s="87"/>
      <c r="AX47" s="87"/>
      <c r="AY47" s="87"/>
      <c r="AZ47" s="87"/>
      <c r="BA47" s="87"/>
      <c r="BB47" s="87"/>
      <c r="BC47" s="87"/>
      <c r="BD47" s="87"/>
      <c r="BE47" s="87"/>
      <c r="BF47" s="87"/>
      <c r="BG47" s="87"/>
      <c r="BH47" s="87"/>
      <c r="BI47" s="87"/>
      <c r="BJ47" s="87"/>
      <c r="BK47" s="87"/>
      <c r="BL47" s="87"/>
      <c r="BM47" s="87"/>
      <c r="BN47" s="87"/>
      <c r="BO47" s="87"/>
      <c r="BP47" s="87"/>
      <c r="BQ47" s="96"/>
      <c r="CB47" s="1" t="s">
        <v>74</v>
      </c>
    </row>
    <row r="48" spans="1:80" ht="31.5" customHeight="1">
      <c r="A48" s="42">
        <v>5</v>
      </c>
      <c r="B48" s="42"/>
      <c r="C48" s="88" t="s">
        <v>76</v>
      </c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89"/>
      <c r="W48" s="89"/>
      <c r="X48" s="89"/>
      <c r="Y48" s="89"/>
      <c r="Z48" s="90"/>
      <c r="AA48" s="47">
        <v>0</v>
      </c>
      <c r="AB48" s="47"/>
      <c r="AC48" s="47"/>
      <c r="AD48" s="47"/>
      <c r="AE48" s="47"/>
      <c r="AF48" s="47">
        <v>170000</v>
      </c>
      <c r="AG48" s="47"/>
      <c r="AH48" s="47"/>
      <c r="AI48" s="47"/>
      <c r="AJ48" s="47"/>
      <c r="AK48" s="47">
        <f>AA48+AF48</f>
        <v>170000</v>
      </c>
      <c r="AL48" s="47"/>
      <c r="AM48" s="47"/>
      <c r="AN48" s="47"/>
      <c r="AO48" s="47"/>
      <c r="AP48" s="47">
        <v>0</v>
      </c>
      <c r="AQ48" s="47"/>
      <c r="AR48" s="47"/>
      <c r="AS48" s="47"/>
      <c r="AT48" s="47"/>
      <c r="AU48" s="47">
        <v>168753.79</v>
      </c>
      <c r="AV48" s="47"/>
      <c r="AW48" s="47"/>
      <c r="AX48" s="47"/>
      <c r="AY48" s="47"/>
      <c r="AZ48" s="47">
        <f>AP48+AU48</f>
        <v>168753.79</v>
      </c>
      <c r="BA48" s="47"/>
      <c r="BB48" s="47"/>
      <c r="BC48" s="47"/>
      <c r="BD48" s="47">
        <f>AP48-AA48</f>
        <v>0</v>
      </c>
      <c r="BE48" s="47"/>
      <c r="BF48" s="47"/>
      <c r="BG48" s="47"/>
      <c r="BH48" s="47"/>
      <c r="BI48" s="47">
        <f>AU48-AF48</f>
        <v>-1246.2099999999919</v>
      </c>
      <c r="BJ48" s="47"/>
      <c r="BK48" s="47"/>
      <c r="BL48" s="47"/>
      <c r="BM48" s="47"/>
      <c r="BN48" s="47">
        <f>BD48+BI48</f>
        <v>-1246.2099999999919</v>
      </c>
      <c r="BO48" s="47"/>
      <c r="BP48" s="47"/>
      <c r="BQ48" s="47"/>
    </row>
    <row r="49" spans="1:80" ht="15.75" customHeight="1">
      <c r="A49" s="42"/>
      <c r="B49" s="42"/>
      <c r="C49" s="88" t="s">
        <v>71</v>
      </c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96"/>
      <c r="CB49" s="1" t="s">
        <v>77</v>
      </c>
    </row>
    <row r="50" spans="1:80" ht="31.5" customHeight="1">
      <c r="A50" s="42">
        <v>6</v>
      </c>
      <c r="B50" s="42"/>
      <c r="C50" s="88" t="s">
        <v>78</v>
      </c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90"/>
      <c r="AA50" s="47">
        <v>0</v>
      </c>
      <c r="AB50" s="47"/>
      <c r="AC50" s="47"/>
      <c r="AD50" s="47"/>
      <c r="AE50" s="47"/>
      <c r="AF50" s="47">
        <v>100000</v>
      </c>
      <c r="AG50" s="47"/>
      <c r="AH50" s="47"/>
      <c r="AI50" s="47"/>
      <c r="AJ50" s="47"/>
      <c r="AK50" s="47">
        <f>AA50+AF50</f>
        <v>100000</v>
      </c>
      <c r="AL50" s="47"/>
      <c r="AM50" s="47"/>
      <c r="AN50" s="47"/>
      <c r="AO50" s="47"/>
      <c r="AP50" s="47">
        <v>0</v>
      </c>
      <c r="AQ50" s="47"/>
      <c r="AR50" s="47"/>
      <c r="AS50" s="47"/>
      <c r="AT50" s="47"/>
      <c r="AU50" s="47">
        <v>100000</v>
      </c>
      <c r="AV50" s="47"/>
      <c r="AW50" s="47"/>
      <c r="AX50" s="47"/>
      <c r="AY50" s="47"/>
      <c r="AZ50" s="47">
        <f>AP50+AU50</f>
        <v>100000</v>
      </c>
      <c r="BA50" s="47"/>
      <c r="BB50" s="47"/>
      <c r="BC50" s="47"/>
      <c r="BD50" s="47">
        <f>AP50-AA50</f>
        <v>0</v>
      </c>
      <c r="BE50" s="47"/>
      <c r="BF50" s="47"/>
      <c r="BG50" s="47"/>
      <c r="BH50" s="47"/>
      <c r="BI50" s="47">
        <f>AU50-AF50</f>
        <v>0</v>
      </c>
      <c r="BJ50" s="47"/>
      <c r="BK50" s="47"/>
      <c r="BL50" s="47"/>
      <c r="BM50" s="47"/>
      <c r="BN50" s="47">
        <f>BD50+BI50</f>
        <v>0</v>
      </c>
      <c r="BO50" s="47"/>
      <c r="BP50" s="47"/>
      <c r="BQ50" s="47"/>
    </row>
    <row r="51" spans="1:80" ht="31.5" customHeight="1">
      <c r="A51" s="42">
        <v>7</v>
      </c>
      <c r="B51" s="42"/>
      <c r="C51" s="88" t="s">
        <v>79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90"/>
      <c r="AA51" s="47">
        <v>0</v>
      </c>
      <c r="AB51" s="47"/>
      <c r="AC51" s="47"/>
      <c r="AD51" s="47"/>
      <c r="AE51" s="47"/>
      <c r="AF51" s="47">
        <v>515005.54</v>
      </c>
      <c r="AG51" s="47"/>
      <c r="AH51" s="47"/>
      <c r="AI51" s="47"/>
      <c r="AJ51" s="47"/>
      <c r="AK51" s="47">
        <f>AA51+AF51</f>
        <v>515005.54</v>
      </c>
      <c r="AL51" s="47"/>
      <c r="AM51" s="47"/>
      <c r="AN51" s="47"/>
      <c r="AO51" s="47"/>
      <c r="AP51" s="47">
        <v>0</v>
      </c>
      <c r="AQ51" s="47"/>
      <c r="AR51" s="47"/>
      <c r="AS51" s="47"/>
      <c r="AT51" s="47"/>
      <c r="AU51" s="47">
        <v>508338.24</v>
      </c>
      <c r="AV51" s="47"/>
      <c r="AW51" s="47"/>
      <c r="AX51" s="47"/>
      <c r="AY51" s="47"/>
      <c r="AZ51" s="47">
        <f>AP51+AU51</f>
        <v>508338.24</v>
      </c>
      <c r="BA51" s="47"/>
      <c r="BB51" s="47"/>
      <c r="BC51" s="47"/>
      <c r="BD51" s="47">
        <f>AP51-AA51</f>
        <v>0</v>
      </c>
      <c r="BE51" s="47"/>
      <c r="BF51" s="47"/>
      <c r="BG51" s="47"/>
      <c r="BH51" s="47"/>
      <c r="BI51" s="47">
        <f>AU51-AF51</f>
        <v>-6667.2999999999884</v>
      </c>
      <c r="BJ51" s="47"/>
      <c r="BK51" s="47"/>
      <c r="BL51" s="47"/>
      <c r="BM51" s="47"/>
      <c r="BN51" s="47">
        <f>BD51+BI51</f>
        <v>-6667.2999999999884</v>
      </c>
      <c r="BO51" s="47"/>
      <c r="BP51" s="47"/>
      <c r="BQ51" s="47"/>
    </row>
    <row r="52" spans="1:80" ht="15.75" customHeight="1">
      <c r="A52" s="42"/>
      <c r="B52" s="42"/>
      <c r="C52" s="88" t="s">
        <v>71</v>
      </c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96"/>
      <c r="CB52" s="1" t="s">
        <v>80</v>
      </c>
    </row>
    <row r="53" spans="1:80" ht="31.5" customHeight="1">
      <c r="A53" s="42">
        <v>8</v>
      </c>
      <c r="B53" s="42"/>
      <c r="C53" s="88" t="s">
        <v>81</v>
      </c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W53" s="89"/>
      <c r="X53" s="89"/>
      <c r="Y53" s="89"/>
      <c r="Z53" s="90"/>
      <c r="AA53" s="47">
        <v>0</v>
      </c>
      <c r="AB53" s="47"/>
      <c r="AC53" s="47"/>
      <c r="AD53" s="47"/>
      <c r="AE53" s="47"/>
      <c r="AF53" s="47">
        <v>374055</v>
      </c>
      <c r="AG53" s="47"/>
      <c r="AH53" s="47"/>
      <c r="AI53" s="47"/>
      <c r="AJ53" s="47"/>
      <c r="AK53" s="47">
        <f>AA53+AF53</f>
        <v>374055</v>
      </c>
      <c r="AL53" s="47"/>
      <c r="AM53" s="47"/>
      <c r="AN53" s="47"/>
      <c r="AO53" s="47"/>
      <c r="AP53" s="47">
        <v>0</v>
      </c>
      <c r="AQ53" s="47"/>
      <c r="AR53" s="47"/>
      <c r="AS53" s="47"/>
      <c r="AT53" s="47"/>
      <c r="AU53" s="47">
        <v>349151.26</v>
      </c>
      <c r="AV53" s="47"/>
      <c r="AW53" s="47"/>
      <c r="AX53" s="47"/>
      <c r="AY53" s="47"/>
      <c r="AZ53" s="47">
        <f>AP53+AU53</f>
        <v>349151.26</v>
      </c>
      <c r="BA53" s="47"/>
      <c r="BB53" s="47"/>
      <c r="BC53" s="47"/>
      <c r="BD53" s="47">
        <f>AP53-AA53</f>
        <v>0</v>
      </c>
      <c r="BE53" s="47"/>
      <c r="BF53" s="47"/>
      <c r="BG53" s="47"/>
      <c r="BH53" s="47"/>
      <c r="BI53" s="47">
        <f>AU53-AF53</f>
        <v>-24903.739999999991</v>
      </c>
      <c r="BJ53" s="47"/>
      <c r="BK53" s="47"/>
      <c r="BL53" s="47"/>
      <c r="BM53" s="47"/>
      <c r="BN53" s="47">
        <f>BD53+BI53</f>
        <v>-24903.739999999991</v>
      </c>
      <c r="BO53" s="47"/>
      <c r="BP53" s="47"/>
      <c r="BQ53" s="47"/>
    </row>
    <row r="54" spans="1:80" ht="15.75" customHeight="1">
      <c r="A54" s="42"/>
      <c r="B54" s="42"/>
      <c r="C54" s="88" t="s">
        <v>71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96"/>
      <c r="CB54" s="1" t="s">
        <v>82</v>
      </c>
    </row>
    <row r="55" spans="1:80" ht="47.25" customHeight="1">
      <c r="A55" s="42">
        <v>9</v>
      </c>
      <c r="B55" s="42"/>
      <c r="C55" s="88" t="s">
        <v>83</v>
      </c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90"/>
      <c r="AA55" s="47">
        <v>0</v>
      </c>
      <c r="AB55" s="47"/>
      <c r="AC55" s="47"/>
      <c r="AD55" s="47"/>
      <c r="AE55" s="47"/>
      <c r="AF55" s="47">
        <v>366148.73</v>
      </c>
      <c r="AG55" s="47"/>
      <c r="AH55" s="47"/>
      <c r="AI55" s="47"/>
      <c r="AJ55" s="47"/>
      <c r="AK55" s="47">
        <f>AA55+AF55</f>
        <v>366148.73</v>
      </c>
      <c r="AL55" s="47"/>
      <c r="AM55" s="47"/>
      <c r="AN55" s="47"/>
      <c r="AO55" s="47"/>
      <c r="AP55" s="47">
        <v>0</v>
      </c>
      <c r="AQ55" s="47"/>
      <c r="AR55" s="47"/>
      <c r="AS55" s="47"/>
      <c r="AT55" s="47"/>
      <c r="AU55" s="47">
        <v>359350.73</v>
      </c>
      <c r="AV55" s="47"/>
      <c r="AW55" s="47"/>
      <c r="AX55" s="47"/>
      <c r="AY55" s="47"/>
      <c r="AZ55" s="47">
        <f>AP55+AU55</f>
        <v>359350.73</v>
      </c>
      <c r="BA55" s="47"/>
      <c r="BB55" s="47"/>
      <c r="BC55" s="47"/>
      <c r="BD55" s="47">
        <f>AP55-AA55</f>
        <v>0</v>
      </c>
      <c r="BE55" s="47"/>
      <c r="BF55" s="47"/>
      <c r="BG55" s="47"/>
      <c r="BH55" s="47"/>
      <c r="BI55" s="47">
        <f>AU55-AF55</f>
        <v>-6798</v>
      </c>
      <c r="BJ55" s="47"/>
      <c r="BK55" s="47"/>
      <c r="BL55" s="47"/>
      <c r="BM55" s="47"/>
      <c r="BN55" s="47">
        <f>BD55+BI55</f>
        <v>-6798</v>
      </c>
      <c r="BO55" s="47"/>
      <c r="BP55" s="47"/>
      <c r="BQ55" s="47"/>
    </row>
    <row r="56" spans="1:80" ht="15.75" customHeight="1">
      <c r="A56" s="42"/>
      <c r="B56" s="42"/>
      <c r="C56" s="88" t="s">
        <v>71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  <c r="Z56" s="87"/>
      <c r="AA56" s="87"/>
      <c r="AB56" s="87"/>
      <c r="AC56" s="87"/>
      <c r="AD56" s="87"/>
      <c r="AE56" s="87"/>
      <c r="AF56" s="87"/>
      <c r="AG56" s="87"/>
      <c r="AH56" s="87"/>
      <c r="AI56" s="87"/>
      <c r="AJ56" s="87"/>
      <c r="AK56" s="87"/>
      <c r="AL56" s="87"/>
      <c r="AM56" s="87"/>
      <c r="AN56" s="87"/>
      <c r="AO56" s="87"/>
      <c r="AP56" s="87"/>
      <c r="AQ56" s="87"/>
      <c r="AR56" s="87"/>
      <c r="AS56" s="87"/>
      <c r="AT56" s="87"/>
      <c r="AU56" s="87"/>
      <c r="AV56" s="87"/>
      <c r="AW56" s="87"/>
      <c r="AX56" s="87"/>
      <c r="AY56" s="87"/>
      <c r="AZ56" s="87"/>
      <c r="BA56" s="87"/>
      <c r="BB56" s="87"/>
      <c r="BC56" s="87"/>
      <c r="BD56" s="87"/>
      <c r="BE56" s="87"/>
      <c r="BF56" s="87"/>
      <c r="BG56" s="87"/>
      <c r="BH56" s="87"/>
      <c r="BI56" s="87"/>
      <c r="BJ56" s="87"/>
      <c r="BK56" s="87"/>
      <c r="BL56" s="87"/>
      <c r="BM56" s="87"/>
      <c r="BN56" s="87"/>
      <c r="BO56" s="87"/>
      <c r="BP56" s="87"/>
      <c r="BQ56" s="96"/>
      <c r="CB56" s="1" t="s">
        <v>84</v>
      </c>
    </row>
    <row r="57" spans="1:80" ht="47.25" customHeight="1">
      <c r="A57" s="42">
        <v>10</v>
      </c>
      <c r="B57" s="42"/>
      <c r="C57" s="88" t="s">
        <v>85</v>
      </c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90"/>
      <c r="AA57" s="47">
        <v>0</v>
      </c>
      <c r="AB57" s="47"/>
      <c r="AC57" s="47"/>
      <c r="AD57" s="47"/>
      <c r="AE57" s="47"/>
      <c r="AF57" s="47">
        <v>367654</v>
      </c>
      <c r="AG57" s="47"/>
      <c r="AH57" s="47"/>
      <c r="AI57" s="47"/>
      <c r="AJ57" s="47"/>
      <c r="AK57" s="47">
        <f>AA57+AF57</f>
        <v>367654</v>
      </c>
      <c r="AL57" s="47"/>
      <c r="AM57" s="47"/>
      <c r="AN57" s="47"/>
      <c r="AO57" s="47"/>
      <c r="AP57" s="47">
        <v>0</v>
      </c>
      <c r="AQ57" s="47"/>
      <c r="AR57" s="47"/>
      <c r="AS57" s="47"/>
      <c r="AT57" s="47"/>
      <c r="AU57" s="47">
        <v>367620.31</v>
      </c>
      <c r="AV57" s="47"/>
      <c r="AW57" s="47"/>
      <c r="AX57" s="47"/>
      <c r="AY57" s="47"/>
      <c r="AZ57" s="47">
        <f>AP57+AU57</f>
        <v>367620.31</v>
      </c>
      <c r="BA57" s="47"/>
      <c r="BB57" s="47"/>
      <c r="BC57" s="47"/>
      <c r="BD57" s="47">
        <f>AP57-AA57</f>
        <v>0</v>
      </c>
      <c r="BE57" s="47"/>
      <c r="BF57" s="47"/>
      <c r="BG57" s="47"/>
      <c r="BH57" s="47"/>
      <c r="BI57" s="47">
        <f>AU57-AF57</f>
        <v>-33.690000000002328</v>
      </c>
      <c r="BJ57" s="47"/>
      <c r="BK57" s="47"/>
      <c r="BL57" s="47"/>
      <c r="BM57" s="47"/>
      <c r="BN57" s="47">
        <f>BD57+BI57</f>
        <v>-33.690000000002328</v>
      </c>
      <c r="BO57" s="47"/>
      <c r="BP57" s="47"/>
      <c r="BQ57" s="47"/>
    </row>
    <row r="58" spans="1:80" ht="15.75" customHeight="1">
      <c r="A58" s="42"/>
      <c r="B58" s="42"/>
      <c r="C58" s="88" t="s">
        <v>71</v>
      </c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  <c r="AU58" s="87"/>
      <c r="AV58" s="87"/>
      <c r="AW58" s="87"/>
      <c r="AX58" s="87"/>
      <c r="AY58" s="87"/>
      <c r="AZ58" s="87"/>
      <c r="BA58" s="87"/>
      <c r="BB58" s="87"/>
      <c r="BC58" s="87"/>
      <c r="BD58" s="87"/>
      <c r="BE58" s="87"/>
      <c r="BF58" s="87"/>
      <c r="BG58" s="87"/>
      <c r="BH58" s="87"/>
      <c r="BI58" s="87"/>
      <c r="BJ58" s="87"/>
      <c r="BK58" s="87"/>
      <c r="BL58" s="87"/>
      <c r="BM58" s="87"/>
      <c r="BN58" s="87"/>
      <c r="BO58" s="87"/>
      <c r="BP58" s="87"/>
      <c r="BQ58" s="96"/>
      <c r="CB58" s="1" t="s">
        <v>86</v>
      </c>
    </row>
    <row r="59" spans="1:80" ht="63" customHeight="1">
      <c r="A59" s="42">
        <v>11</v>
      </c>
      <c r="B59" s="42"/>
      <c r="C59" s="88" t="s">
        <v>87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90"/>
      <c r="AA59" s="47">
        <v>0</v>
      </c>
      <c r="AB59" s="47"/>
      <c r="AC59" s="47"/>
      <c r="AD59" s="47"/>
      <c r="AE59" s="47"/>
      <c r="AF59" s="47">
        <v>97195</v>
      </c>
      <c r="AG59" s="47"/>
      <c r="AH59" s="47"/>
      <c r="AI59" s="47"/>
      <c r="AJ59" s="47"/>
      <c r="AK59" s="47">
        <f>AA59+AF59</f>
        <v>97195</v>
      </c>
      <c r="AL59" s="47"/>
      <c r="AM59" s="47"/>
      <c r="AN59" s="47"/>
      <c r="AO59" s="47"/>
      <c r="AP59" s="47">
        <v>0</v>
      </c>
      <c r="AQ59" s="47"/>
      <c r="AR59" s="47"/>
      <c r="AS59" s="47"/>
      <c r="AT59" s="47"/>
      <c r="AU59" s="47">
        <v>96847.91</v>
      </c>
      <c r="AV59" s="47"/>
      <c r="AW59" s="47"/>
      <c r="AX59" s="47"/>
      <c r="AY59" s="47"/>
      <c r="AZ59" s="47">
        <f>AP59+AU59</f>
        <v>96847.91</v>
      </c>
      <c r="BA59" s="47"/>
      <c r="BB59" s="47"/>
      <c r="BC59" s="47"/>
      <c r="BD59" s="47">
        <f>AP59-AA59</f>
        <v>0</v>
      </c>
      <c r="BE59" s="47"/>
      <c r="BF59" s="47"/>
      <c r="BG59" s="47"/>
      <c r="BH59" s="47"/>
      <c r="BI59" s="47">
        <f>AU59-AF59</f>
        <v>-347.08999999999651</v>
      </c>
      <c r="BJ59" s="47"/>
      <c r="BK59" s="47"/>
      <c r="BL59" s="47"/>
      <c r="BM59" s="47"/>
      <c r="BN59" s="47">
        <f>BD59+BI59</f>
        <v>-347.08999999999651</v>
      </c>
      <c r="BO59" s="47"/>
      <c r="BP59" s="47"/>
      <c r="BQ59" s="47"/>
    </row>
    <row r="60" spans="1:80" ht="15.75" customHeight="1">
      <c r="A60" s="42"/>
      <c r="B60" s="42"/>
      <c r="C60" s="88" t="s">
        <v>71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96"/>
      <c r="CB60" s="1" t="s">
        <v>88</v>
      </c>
    </row>
    <row r="61" spans="1:80" ht="47.25" customHeight="1">
      <c r="A61" s="42">
        <v>12</v>
      </c>
      <c r="B61" s="42"/>
      <c r="C61" s="88" t="s">
        <v>89</v>
      </c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90"/>
      <c r="AA61" s="47">
        <v>0</v>
      </c>
      <c r="AB61" s="47"/>
      <c r="AC61" s="47"/>
      <c r="AD61" s="47"/>
      <c r="AE61" s="47"/>
      <c r="AF61" s="47">
        <v>87872</v>
      </c>
      <c r="AG61" s="47"/>
      <c r="AH61" s="47"/>
      <c r="AI61" s="47"/>
      <c r="AJ61" s="47"/>
      <c r="AK61" s="47">
        <f>AA61+AF61</f>
        <v>87872</v>
      </c>
      <c r="AL61" s="47"/>
      <c r="AM61" s="47"/>
      <c r="AN61" s="47"/>
      <c r="AO61" s="47"/>
      <c r="AP61" s="47">
        <v>0</v>
      </c>
      <c r="AQ61" s="47"/>
      <c r="AR61" s="47"/>
      <c r="AS61" s="47"/>
      <c r="AT61" s="47"/>
      <c r="AU61" s="47">
        <v>86298.14</v>
      </c>
      <c r="AV61" s="47"/>
      <c r="AW61" s="47"/>
      <c r="AX61" s="47"/>
      <c r="AY61" s="47"/>
      <c r="AZ61" s="47">
        <f>AP61+AU61</f>
        <v>86298.14</v>
      </c>
      <c r="BA61" s="47"/>
      <c r="BB61" s="47"/>
      <c r="BC61" s="47"/>
      <c r="BD61" s="47">
        <f>AP61-AA61</f>
        <v>0</v>
      </c>
      <c r="BE61" s="47"/>
      <c r="BF61" s="47"/>
      <c r="BG61" s="47"/>
      <c r="BH61" s="47"/>
      <c r="BI61" s="47">
        <f>AU61-AF61</f>
        <v>-1573.8600000000006</v>
      </c>
      <c r="BJ61" s="47"/>
      <c r="BK61" s="47"/>
      <c r="BL61" s="47"/>
      <c r="BM61" s="47"/>
      <c r="BN61" s="47">
        <f>BD61+BI61</f>
        <v>-1573.8600000000006</v>
      </c>
      <c r="BO61" s="47"/>
      <c r="BP61" s="47"/>
      <c r="BQ61" s="47"/>
    </row>
    <row r="62" spans="1:80" ht="15.75" customHeight="1">
      <c r="A62" s="42"/>
      <c r="B62" s="42"/>
      <c r="C62" s="88" t="s">
        <v>71</v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7"/>
      <c r="AR62" s="87"/>
      <c r="AS62" s="87"/>
      <c r="AT62" s="87"/>
      <c r="AU62" s="87"/>
      <c r="AV62" s="87"/>
      <c r="AW62" s="87"/>
      <c r="AX62" s="87"/>
      <c r="AY62" s="87"/>
      <c r="AZ62" s="87"/>
      <c r="BA62" s="87"/>
      <c r="BB62" s="87"/>
      <c r="BC62" s="87"/>
      <c r="BD62" s="87"/>
      <c r="BE62" s="87"/>
      <c r="BF62" s="87"/>
      <c r="BG62" s="87"/>
      <c r="BH62" s="87"/>
      <c r="BI62" s="87"/>
      <c r="BJ62" s="87"/>
      <c r="BK62" s="87"/>
      <c r="BL62" s="87"/>
      <c r="BM62" s="87"/>
      <c r="BN62" s="87"/>
      <c r="BO62" s="87"/>
      <c r="BP62" s="87"/>
      <c r="BQ62" s="96"/>
      <c r="CB62" s="1" t="s">
        <v>90</v>
      </c>
    </row>
    <row r="63" spans="1:80" ht="63" customHeight="1">
      <c r="A63" s="42">
        <v>13</v>
      </c>
      <c r="B63" s="42"/>
      <c r="C63" s="88" t="s">
        <v>91</v>
      </c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90"/>
      <c r="AA63" s="47">
        <v>0</v>
      </c>
      <c r="AB63" s="47"/>
      <c r="AC63" s="47"/>
      <c r="AD63" s="47"/>
      <c r="AE63" s="47"/>
      <c r="AF63" s="47">
        <v>75000</v>
      </c>
      <c r="AG63" s="47"/>
      <c r="AH63" s="47"/>
      <c r="AI63" s="47"/>
      <c r="AJ63" s="47"/>
      <c r="AK63" s="47">
        <f>AA63+AF63</f>
        <v>75000</v>
      </c>
      <c r="AL63" s="47"/>
      <c r="AM63" s="47"/>
      <c r="AN63" s="47"/>
      <c r="AO63" s="47"/>
      <c r="AP63" s="47">
        <v>0</v>
      </c>
      <c r="AQ63" s="47"/>
      <c r="AR63" s="47"/>
      <c r="AS63" s="47"/>
      <c r="AT63" s="47"/>
      <c r="AU63" s="47">
        <v>74552.66</v>
      </c>
      <c r="AV63" s="47"/>
      <c r="AW63" s="47"/>
      <c r="AX63" s="47"/>
      <c r="AY63" s="47"/>
      <c r="AZ63" s="47">
        <f>AP63+AU63</f>
        <v>74552.66</v>
      </c>
      <c r="BA63" s="47"/>
      <c r="BB63" s="47"/>
      <c r="BC63" s="47"/>
      <c r="BD63" s="47">
        <f>AP63-AA63</f>
        <v>0</v>
      </c>
      <c r="BE63" s="47"/>
      <c r="BF63" s="47"/>
      <c r="BG63" s="47"/>
      <c r="BH63" s="47"/>
      <c r="BI63" s="47">
        <f>AU63-AF63</f>
        <v>-447.33999999999651</v>
      </c>
      <c r="BJ63" s="47"/>
      <c r="BK63" s="47"/>
      <c r="BL63" s="47"/>
      <c r="BM63" s="47"/>
      <c r="BN63" s="47">
        <f>BD63+BI63</f>
        <v>-447.33999999999651</v>
      </c>
      <c r="BO63" s="47"/>
      <c r="BP63" s="47"/>
      <c r="BQ63" s="47"/>
    </row>
    <row r="64" spans="1:80" ht="15.75" customHeight="1">
      <c r="A64" s="42"/>
      <c r="B64" s="42"/>
      <c r="C64" s="88" t="s">
        <v>71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  <c r="BM64" s="87"/>
      <c r="BN64" s="87"/>
      <c r="BO64" s="87"/>
      <c r="BP64" s="87"/>
      <c r="BQ64" s="96"/>
      <c r="CB64" s="1" t="s">
        <v>92</v>
      </c>
    </row>
    <row r="65" spans="1:80" ht="47.25" customHeight="1">
      <c r="A65" s="42">
        <v>14</v>
      </c>
      <c r="B65" s="42"/>
      <c r="C65" s="88" t="s">
        <v>93</v>
      </c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  <c r="X65" s="89"/>
      <c r="Y65" s="89"/>
      <c r="Z65" s="90"/>
      <c r="AA65" s="47">
        <v>0</v>
      </c>
      <c r="AB65" s="47"/>
      <c r="AC65" s="47"/>
      <c r="AD65" s="47"/>
      <c r="AE65" s="47"/>
      <c r="AF65" s="47">
        <v>366976</v>
      </c>
      <c r="AG65" s="47"/>
      <c r="AH65" s="47"/>
      <c r="AI65" s="47"/>
      <c r="AJ65" s="47"/>
      <c r="AK65" s="47">
        <f>AA65+AF65</f>
        <v>366976</v>
      </c>
      <c r="AL65" s="47"/>
      <c r="AM65" s="47"/>
      <c r="AN65" s="47"/>
      <c r="AO65" s="47"/>
      <c r="AP65" s="47">
        <v>0</v>
      </c>
      <c r="AQ65" s="47"/>
      <c r="AR65" s="47"/>
      <c r="AS65" s="47"/>
      <c r="AT65" s="47"/>
      <c r="AU65" s="47">
        <v>331398.24</v>
      </c>
      <c r="AV65" s="47"/>
      <c r="AW65" s="47"/>
      <c r="AX65" s="47"/>
      <c r="AY65" s="47"/>
      <c r="AZ65" s="47">
        <f>AP65+AU65</f>
        <v>331398.24</v>
      </c>
      <c r="BA65" s="47"/>
      <c r="BB65" s="47"/>
      <c r="BC65" s="47"/>
      <c r="BD65" s="47">
        <f>AP65-AA65</f>
        <v>0</v>
      </c>
      <c r="BE65" s="47"/>
      <c r="BF65" s="47"/>
      <c r="BG65" s="47"/>
      <c r="BH65" s="47"/>
      <c r="BI65" s="47">
        <f>AU65-AF65</f>
        <v>-35577.760000000009</v>
      </c>
      <c r="BJ65" s="47"/>
      <c r="BK65" s="47"/>
      <c r="BL65" s="47"/>
      <c r="BM65" s="47"/>
      <c r="BN65" s="47">
        <f>BD65+BI65</f>
        <v>-35577.760000000009</v>
      </c>
      <c r="BO65" s="47"/>
      <c r="BP65" s="47"/>
      <c r="BQ65" s="47"/>
    </row>
    <row r="66" spans="1:80" ht="15.75" customHeight="1">
      <c r="A66" s="42"/>
      <c r="B66" s="42"/>
      <c r="C66" s="88" t="s">
        <v>71</v>
      </c>
      <c r="D66" s="87"/>
      <c r="E66" s="87"/>
      <c r="F66" s="87"/>
      <c r="G66" s="87"/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7"/>
      <c r="AR66" s="87"/>
      <c r="AS66" s="87"/>
      <c r="AT66" s="87"/>
      <c r="AU66" s="87"/>
      <c r="AV66" s="87"/>
      <c r="AW66" s="87"/>
      <c r="AX66" s="87"/>
      <c r="AY66" s="87"/>
      <c r="AZ66" s="87"/>
      <c r="BA66" s="87"/>
      <c r="BB66" s="87"/>
      <c r="BC66" s="87"/>
      <c r="BD66" s="87"/>
      <c r="BE66" s="87"/>
      <c r="BF66" s="87"/>
      <c r="BG66" s="87"/>
      <c r="BH66" s="87"/>
      <c r="BI66" s="87"/>
      <c r="BJ66" s="87"/>
      <c r="BK66" s="87"/>
      <c r="BL66" s="87"/>
      <c r="BM66" s="87"/>
      <c r="BN66" s="87"/>
      <c r="BO66" s="87"/>
      <c r="BP66" s="87"/>
      <c r="BQ66" s="96"/>
      <c r="CB66" s="1" t="s">
        <v>94</v>
      </c>
    </row>
    <row r="67" spans="1:80" ht="47.25" customHeight="1">
      <c r="A67" s="42">
        <v>15</v>
      </c>
      <c r="B67" s="42"/>
      <c r="C67" s="88" t="s">
        <v>95</v>
      </c>
      <c r="D67" s="89"/>
      <c r="E67" s="89"/>
      <c r="F67" s="89"/>
      <c r="G67" s="89"/>
      <c r="H67" s="89"/>
      <c r="I67" s="89"/>
      <c r="J67" s="89"/>
      <c r="K67" s="89"/>
      <c r="L67" s="89"/>
      <c r="M67" s="89"/>
      <c r="N67" s="89"/>
      <c r="O67" s="89"/>
      <c r="P67" s="89"/>
      <c r="Q67" s="89"/>
      <c r="R67" s="89"/>
      <c r="S67" s="89"/>
      <c r="T67" s="89"/>
      <c r="U67" s="89"/>
      <c r="V67" s="89"/>
      <c r="W67" s="89"/>
      <c r="X67" s="89"/>
      <c r="Y67" s="89"/>
      <c r="Z67" s="90"/>
      <c r="AA67" s="47">
        <v>0</v>
      </c>
      <c r="AB67" s="47"/>
      <c r="AC67" s="47"/>
      <c r="AD67" s="47"/>
      <c r="AE67" s="47"/>
      <c r="AF67" s="47">
        <v>92782</v>
      </c>
      <c r="AG67" s="47"/>
      <c r="AH67" s="47"/>
      <c r="AI67" s="47"/>
      <c r="AJ67" s="47"/>
      <c r="AK67" s="47">
        <f>AA67+AF67</f>
        <v>92782</v>
      </c>
      <c r="AL67" s="47"/>
      <c r="AM67" s="47"/>
      <c r="AN67" s="47"/>
      <c r="AO67" s="47"/>
      <c r="AP67" s="47">
        <v>0</v>
      </c>
      <c r="AQ67" s="47"/>
      <c r="AR67" s="47"/>
      <c r="AS67" s="47"/>
      <c r="AT67" s="47"/>
      <c r="AU67" s="47">
        <v>92019.82</v>
      </c>
      <c r="AV67" s="47"/>
      <c r="AW67" s="47"/>
      <c r="AX67" s="47"/>
      <c r="AY67" s="47"/>
      <c r="AZ67" s="47">
        <f>AP67+AU67</f>
        <v>92019.82</v>
      </c>
      <c r="BA67" s="47"/>
      <c r="BB67" s="47"/>
      <c r="BC67" s="47"/>
      <c r="BD67" s="47">
        <f>AP67-AA67</f>
        <v>0</v>
      </c>
      <c r="BE67" s="47"/>
      <c r="BF67" s="47"/>
      <c r="BG67" s="47"/>
      <c r="BH67" s="47"/>
      <c r="BI67" s="47">
        <f>AU67-AF67</f>
        <v>-762.17999999999302</v>
      </c>
      <c r="BJ67" s="47"/>
      <c r="BK67" s="47"/>
      <c r="BL67" s="47"/>
      <c r="BM67" s="47"/>
      <c r="BN67" s="47">
        <f>BD67+BI67</f>
        <v>-762.17999999999302</v>
      </c>
      <c r="BO67" s="47"/>
      <c r="BP67" s="47"/>
      <c r="BQ67" s="47"/>
    </row>
    <row r="68" spans="1:80" ht="15.75" customHeight="1">
      <c r="A68" s="42"/>
      <c r="B68" s="42"/>
      <c r="C68" s="88" t="s">
        <v>71</v>
      </c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7"/>
      <c r="AR68" s="87"/>
      <c r="AS68" s="87"/>
      <c r="AT68" s="87"/>
      <c r="AU68" s="87"/>
      <c r="AV68" s="87"/>
      <c r="AW68" s="87"/>
      <c r="AX68" s="87"/>
      <c r="AY68" s="87"/>
      <c r="AZ68" s="87"/>
      <c r="BA68" s="87"/>
      <c r="BB68" s="87"/>
      <c r="BC68" s="87"/>
      <c r="BD68" s="87"/>
      <c r="BE68" s="87"/>
      <c r="BF68" s="87"/>
      <c r="BG68" s="87"/>
      <c r="BH68" s="87"/>
      <c r="BI68" s="87"/>
      <c r="BJ68" s="87"/>
      <c r="BK68" s="87"/>
      <c r="BL68" s="87"/>
      <c r="BM68" s="87"/>
      <c r="BN68" s="87"/>
      <c r="BO68" s="87"/>
      <c r="BP68" s="87"/>
      <c r="BQ68" s="96"/>
      <c r="CB68" s="1" t="s">
        <v>96</v>
      </c>
    </row>
    <row r="69" spans="1:80" ht="31.5" customHeight="1">
      <c r="A69" s="42">
        <v>16</v>
      </c>
      <c r="B69" s="42"/>
      <c r="C69" s="88" t="s">
        <v>97</v>
      </c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  <c r="V69" s="89"/>
      <c r="W69" s="89"/>
      <c r="X69" s="89"/>
      <c r="Y69" s="89"/>
      <c r="Z69" s="90"/>
      <c r="AA69" s="47">
        <v>0</v>
      </c>
      <c r="AB69" s="47"/>
      <c r="AC69" s="47"/>
      <c r="AD69" s="47"/>
      <c r="AE69" s="47"/>
      <c r="AF69" s="47">
        <v>124282</v>
      </c>
      <c r="AG69" s="47"/>
      <c r="AH69" s="47"/>
      <c r="AI69" s="47"/>
      <c r="AJ69" s="47"/>
      <c r="AK69" s="47">
        <f>AA69+AF69</f>
        <v>124282</v>
      </c>
      <c r="AL69" s="47"/>
      <c r="AM69" s="47"/>
      <c r="AN69" s="47"/>
      <c r="AO69" s="47"/>
      <c r="AP69" s="47">
        <v>0</v>
      </c>
      <c r="AQ69" s="47"/>
      <c r="AR69" s="47"/>
      <c r="AS69" s="47"/>
      <c r="AT69" s="47"/>
      <c r="AU69" s="47">
        <v>104051.49</v>
      </c>
      <c r="AV69" s="47"/>
      <c r="AW69" s="47"/>
      <c r="AX69" s="47"/>
      <c r="AY69" s="47"/>
      <c r="AZ69" s="47">
        <f>AP69+AU69</f>
        <v>104051.49</v>
      </c>
      <c r="BA69" s="47"/>
      <c r="BB69" s="47"/>
      <c r="BC69" s="47"/>
      <c r="BD69" s="47">
        <f>AP69-AA69</f>
        <v>0</v>
      </c>
      <c r="BE69" s="47"/>
      <c r="BF69" s="47"/>
      <c r="BG69" s="47"/>
      <c r="BH69" s="47"/>
      <c r="BI69" s="47">
        <f>AU69-AF69</f>
        <v>-20230.509999999995</v>
      </c>
      <c r="BJ69" s="47"/>
      <c r="BK69" s="47"/>
      <c r="BL69" s="47"/>
      <c r="BM69" s="47"/>
      <c r="BN69" s="47">
        <f>BD69+BI69</f>
        <v>-20230.509999999995</v>
      </c>
      <c r="BO69" s="47"/>
      <c r="BP69" s="47"/>
      <c r="BQ69" s="47"/>
    </row>
    <row r="70" spans="1:80" ht="15.75" customHeight="1">
      <c r="A70" s="42"/>
      <c r="B70" s="42"/>
      <c r="C70" s="88" t="s">
        <v>99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7"/>
      <c r="AR70" s="87"/>
      <c r="AS70" s="87"/>
      <c r="AT70" s="87"/>
      <c r="AU70" s="87"/>
      <c r="AV70" s="87"/>
      <c r="AW70" s="87"/>
      <c r="AX70" s="87"/>
      <c r="AY70" s="87"/>
      <c r="AZ70" s="87"/>
      <c r="BA70" s="87"/>
      <c r="BB70" s="87"/>
      <c r="BC70" s="87"/>
      <c r="BD70" s="87"/>
      <c r="BE70" s="87"/>
      <c r="BF70" s="87"/>
      <c r="BG70" s="87"/>
      <c r="BH70" s="87"/>
      <c r="BI70" s="87"/>
      <c r="BJ70" s="87"/>
      <c r="BK70" s="87"/>
      <c r="BL70" s="87"/>
      <c r="BM70" s="87"/>
      <c r="BN70" s="87"/>
      <c r="BO70" s="87"/>
      <c r="BP70" s="87"/>
      <c r="BQ70" s="96"/>
      <c r="CB70" s="1" t="s">
        <v>98</v>
      </c>
    </row>
    <row r="71" spans="1:80" ht="31.5" customHeight="1">
      <c r="A71" s="42">
        <v>17</v>
      </c>
      <c r="B71" s="42"/>
      <c r="C71" s="88" t="s">
        <v>100</v>
      </c>
      <c r="D71" s="89"/>
      <c r="E71" s="89"/>
      <c r="F71" s="89"/>
      <c r="G71" s="89"/>
      <c r="H71" s="89"/>
      <c r="I71" s="89"/>
      <c r="J71" s="89"/>
      <c r="K71" s="89"/>
      <c r="L71" s="89"/>
      <c r="M71" s="89"/>
      <c r="N71" s="89"/>
      <c r="O71" s="89"/>
      <c r="P71" s="89"/>
      <c r="Q71" s="89"/>
      <c r="R71" s="89"/>
      <c r="S71" s="89"/>
      <c r="T71" s="89"/>
      <c r="U71" s="89"/>
      <c r="V71" s="89"/>
      <c r="W71" s="89"/>
      <c r="X71" s="89"/>
      <c r="Y71" s="89"/>
      <c r="Z71" s="90"/>
      <c r="AA71" s="47">
        <v>0</v>
      </c>
      <c r="AB71" s="47"/>
      <c r="AC71" s="47"/>
      <c r="AD71" s="47"/>
      <c r="AE71" s="47"/>
      <c r="AF71" s="47">
        <v>142635</v>
      </c>
      <c r="AG71" s="47"/>
      <c r="AH71" s="47"/>
      <c r="AI71" s="47"/>
      <c r="AJ71" s="47"/>
      <c r="AK71" s="47">
        <f>AA71+AF71</f>
        <v>142635</v>
      </c>
      <c r="AL71" s="47"/>
      <c r="AM71" s="47"/>
      <c r="AN71" s="47"/>
      <c r="AO71" s="47"/>
      <c r="AP71" s="47">
        <v>0</v>
      </c>
      <c r="AQ71" s="47"/>
      <c r="AR71" s="47"/>
      <c r="AS71" s="47"/>
      <c r="AT71" s="47"/>
      <c r="AU71" s="47">
        <v>138735.15</v>
      </c>
      <c r="AV71" s="47"/>
      <c r="AW71" s="47"/>
      <c r="AX71" s="47"/>
      <c r="AY71" s="47"/>
      <c r="AZ71" s="47">
        <f>AP71+AU71</f>
        <v>138735.15</v>
      </c>
      <c r="BA71" s="47"/>
      <c r="BB71" s="47"/>
      <c r="BC71" s="47"/>
      <c r="BD71" s="47">
        <f>AP71-AA71</f>
        <v>0</v>
      </c>
      <c r="BE71" s="47"/>
      <c r="BF71" s="47"/>
      <c r="BG71" s="47"/>
      <c r="BH71" s="47"/>
      <c r="BI71" s="47">
        <f>AU71-AF71</f>
        <v>-3899.8500000000058</v>
      </c>
      <c r="BJ71" s="47"/>
      <c r="BK71" s="47"/>
      <c r="BL71" s="47"/>
      <c r="BM71" s="47"/>
      <c r="BN71" s="47">
        <f>BD71+BI71</f>
        <v>-3899.8500000000058</v>
      </c>
      <c r="BO71" s="47"/>
      <c r="BP71" s="47"/>
      <c r="BQ71" s="47"/>
    </row>
    <row r="72" spans="1:80" ht="15.75" customHeight="1">
      <c r="A72" s="42"/>
      <c r="B72" s="42"/>
      <c r="C72" s="88" t="s">
        <v>71</v>
      </c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96"/>
      <c r="CB72" s="1" t="s">
        <v>101</v>
      </c>
    </row>
    <row r="73" spans="1:80" ht="31.5" customHeight="1">
      <c r="A73" s="42">
        <v>18</v>
      </c>
      <c r="B73" s="42"/>
      <c r="C73" s="88" t="s">
        <v>102</v>
      </c>
      <c r="D73" s="89"/>
      <c r="E73" s="89"/>
      <c r="F73" s="89"/>
      <c r="G73" s="89"/>
      <c r="H73" s="89"/>
      <c r="I73" s="89"/>
      <c r="J73" s="89"/>
      <c r="K73" s="89"/>
      <c r="L73" s="89"/>
      <c r="M73" s="89"/>
      <c r="N73" s="89"/>
      <c r="O73" s="89"/>
      <c r="P73" s="89"/>
      <c r="Q73" s="89"/>
      <c r="R73" s="89"/>
      <c r="S73" s="89"/>
      <c r="T73" s="89"/>
      <c r="U73" s="89"/>
      <c r="V73" s="89"/>
      <c r="W73" s="89"/>
      <c r="X73" s="89"/>
      <c r="Y73" s="89"/>
      <c r="Z73" s="90"/>
      <c r="AA73" s="47">
        <v>0</v>
      </c>
      <c r="AB73" s="47"/>
      <c r="AC73" s="47"/>
      <c r="AD73" s="47"/>
      <c r="AE73" s="47"/>
      <c r="AF73" s="47">
        <v>84580</v>
      </c>
      <c r="AG73" s="47"/>
      <c r="AH73" s="47"/>
      <c r="AI73" s="47"/>
      <c r="AJ73" s="47"/>
      <c r="AK73" s="47">
        <f>AA73+AF73</f>
        <v>84580</v>
      </c>
      <c r="AL73" s="47"/>
      <c r="AM73" s="47"/>
      <c r="AN73" s="47"/>
      <c r="AO73" s="47"/>
      <c r="AP73" s="47">
        <v>0</v>
      </c>
      <c r="AQ73" s="47"/>
      <c r="AR73" s="47"/>
      <c r="AS73" s="47"/>
      <c r="AT73" s="47"/>
      <c r="AU73" s="47">
        <v>21831.79</v>
      </c>
      <c r="AV73" s="47"/>
      <c r="AW73" s="47"/>
      <c r="AX73" s="47"/>
      <c r="AY73" s="47"/>
      <c r="AZ73" s="47">
        <f>AP73+AU73</f>
        <v>21831.79</v>
      </c>
      <c r="BA73" s="47"/>
      <c r="BB73" s="47"/>
      <c r="BC73" s="47"/>
      <c r="BD73" s="47">
        <f>AP73-AA73</f>
        <v>0</v>
      </c>
      <c r="BE73" s="47"/>
      <c r="BF73" s="47"/>
      <c r="BG73" s="47"/>
      <c r="BH73" s="47"/>
      <c r="BI73" s="47">
        <f>AU73-AF73</f>
        <v>-62748.21</v>
      </c>
      <c r="BJ73" s="47"/>
      <c r="BK73" s="47"/>
      <c r="BL73" s="47"/>
      <c r="BM73" s="47"/>
      <c r="BN73" s="47">
        <f>BD73+BI73</f>
        <v>-62748.21</v>
      </c>
      <c r="BO73" s="47"/>
      <c r="BP73" s="47"/>
      <c r="BQ73" s="47"/>
    </row>
    <row r="74" spans="1:80" ht="15.75" customHeight="1">
      <c r="A74" s="42"/>
      <c r="B74" s="42"/>
      <c r="C74" s="88" t="s">
        <v>71</v>
      </c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7"/>
      <c r="AR74" s="87"/>
      <c r="AS74" s="87"/>
      <c r="AT74" s="87"/>
      <c r="AU74" s="87"/>
      <c r="AV74" s="87"/>
      <c r="AW74" s="87"/>
      <c r="AX74" s="87"/>
      <c r="AY74" s="87"/>
      <c r="AZ74" s="87"/>
      <c r="BA74" s="87"/>
      <c r="BB74" s="87"/>
      <c r="BC74" s="87"/>
      <c r="BD74" s="87"/>
      <c r="BE74" s="87"/>
      <c r="BF74" s="87"/>
      <c r="BG74" s="87"/>
      <c r="BH74" s="87"/>
      <c r="BI74" s="87"/>
      <c r="BJ74" s="87"/>
      <c r="BK74" s="87"/>
      <c r="BL74" s="87"/>
      <c r="BM74" s="87"/>
      <c r="BN74" s="87"/>
      <c r="BO74" s="87"/>
      <c r="BP74" s="87"/>
      <c r="BQ74" s="96"/>
      <c r="CB74" s="1" t="s">
        <v>103</v>
      </c>
    </row>
    <row r="75" spans="1:80" ht="31.5" customHeight="1">
      <c r="A75" s="42">
        <v>19</v>
      </c>
      <c r="B75" s="42"/>
      <c r="C75" s="88" t="s">
        <v>104</v>
      </c>
      <c r="D75" s="89"/>
      <c r="E75" s="89"/>
      <c r="F75" s="89"/>
      <c r="G75" s="89"/>
      <c r="H75" s="89"/>
      <c r="I75" s="89"/>
      <c r="J75" s="89"/>
      <c r="K75" s="89"/>
      <c r="L75" s="89"/>
      <c r="M75" s="89"/>
      <c r="N75" s="89"/>
      <c r="O75" s="89"/>
      <c r="P75" s="89"/>
      <c r="Q75" s="89"/>
      <c r="R75" s="89"/>
      <c r="S75" s="89"/>
      <c r="T75" s="89"/>
      <c r="U75" s="89"/>
      <c r="V75" s="89"/>
      <c r="W75" s="89"/>
      <c r="X75" s="89"/>
      <c r="Y75" s="89"/>
      <c r="Z75" s="90"/>
      <c r="AA75" s="47">
        <v>0</v>
      </c>
      <c r="AB75" s="47"/>
      <c r="AC75" s="47"/>
      <c r="AD75" s="47"/>
      <c r="AE75" s="47"/>
      <c r="AF75" s="47">
        <v>102590</v>
      </c>
      <c r="AG75" s="47"/>
      <c r="AH75" s="47"/>
      <c r="AI75" s="47"/>
      <c r="AJ75" s="47"/>
      <c r="AK75" s="47">
        <f>AA75+AF75</f>
        <v>102590</v>
      </c>
      <c r="AL75" s="47"/>
      <c r="AM75" s="47"/>
      <c r="AN75" s="47"/>
      <c r="AO75" s="47"/>
      <c r="AP75" s="47">
        <v>0</v>
      </c>
      <c r="AQ75" s="47"/>
      <c r="AR75" s="47"/>
      <c r="AS75" s="47"/>
      <c r="AT75" s="47"/>
      <c r="AU75" s="47">
        <v>101154</v>
      </c>
      <c r="AV75" s="47"/>
      <c r="AW75" s="47"/>
      <c r="AX75" s="47"/>
      <c r="AY75" s="47"/>
      <c r="AZ75" s="47">
        <f>AP75+AU75</f>
        <v>101154</v>
      </c>
      <c r="BA75" s="47"/>
      <c r="BB75" s="47"/>
      <c r="BC75" s="47"/>
      <c r="BD75" s="47">
        <f>AP75-AA75</f>
        <v>0</v>
      </c>
      <c r="BE75" s="47"/>
      <c r="BF75" s="47"/>
      <c r="BG75" s="47"/>
      <c r="BH75" s="47"/>
      <c r="BI75" s="47">
        <f>AU75-AF75</f>
        <v>-1436</v>
      </c>
      <c r="BJ75" s="47"/>
      <c r="BK75" s="47"/>
      <c r="BL75" s="47"/>
      <c r="BM75" s="47"/>
      <c r="BN75" s="47">
        <f>BD75+BI75</f>
        <v>-1436</v>
      </c>
      <c r="BO75" s="47"/>
      <c r="BP75" s="47"/>
      <c r="BQ75" s="47"/>
    </row>
    <row r="76" spans="1:80" ht="15.75" customHeight="1">
      <c r="A76" s="42"/>
      <c r="B76" s="42"/>
      <c r="C76" s="88" t="s">
        <v>71</v>
      </c>
      <c r="D76" s="87"/>
      <c r="E76" s="87"/>
      <c r="F76" s="87"/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  <c r="BP76" s="87"/>
      <c r="BQ76" s="96"/>
      <c r="CB76" s="1" t="s">
        <v>105</v>
      </c>
    </row>
    <row r="77" spans="1:80" ht="15.75" customHeight="1">
      <c r="A77" s="42">
        <v>20</v>
      </c>
      <c r="B77" s="42"/>
      <c r="C77" s="88" t="s">
        <v>106</v>
      </c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  <c r="R77" s="89"/>
      <c r="S77" s="89"/>
      <c r="T77" s="89"/>
      <c r="U77" s="89"/>
      <c r="V77" s="89"/>
      <c r="W77" s="89"/>
      <c r="X77" s="89"/>
      <c r="Y77" s="89"/>
      <c r="Z77" s="90"/>
      <c r="AA77" s="47">
        <v>0</v>
      </c>
      <c r="AB77" s="47"/>
      <c r="AC77" s="47"/>
      <c r="AD77" s="47"/>
      <c r="AE77" s="47"/>
      <c r="AF77" s="47">
        <v>75000</v>
      </c>
      <c r="AG77" s="47"/>
      <c r="AH77" s="47"/>
      <c r="AI77" s="47"/>
      <c r="AJ77" s="47"/>
      <c r="AK77" s="47">
        <f>AA77+AF77</f>
        <v>75000</v>
      </c>
      <c r="AL77" s="47"/>
      <c r="AM77" s="47"/>
      <c r="AN77" s="47"/>
      <c r="AO77" s="47"/>
      <c r="AP77" s="47">
        <v>0</v>
      </c>
      <c r="AQ77" s="47"/>
      <c r="AR77" s="47"/>
      <c r="AS77" s="47"/>
      <c r="AT77" s="47"/>
      <c r="AU77" s="47">
        <v>49600</v>
      </c>
      <c r="AV77" s="47"/>
      <c r="AW77" s="47"/>
      <c r="AX77" s="47"/>
      <c r="AY77" s="47"/>
      <c r="AZ77" s="47">
        <f>AP77+AU77</f>
        <v>49600</v>
      </c>
      <c r="BA77" s="47"/>
      <c r="BB77" s="47"/>
      <c r="BC77" s="47"/>
      <c r="BD77" s="47">
        <f>AP77-AA77</f>
        <v>0</v>
      </c>
      <c r="BE77" s="47"/>
      <c r="BF77" s="47"/>
      <c r="BG77" s="47"/>
      <c r="BH77" s="47"/>
      <c r="BI77" s="47">
        <f>AU77-AF77</f>
        <v>-25400</v>
      </c>
      <c r="BJ77" s="47"/>
      <c r="BK77" s="47"/>
      <c r="BL77" s="47"/>
      <c r="BM77" s="47"/>
      <c r="BN77" s="47">
        <f>BD77+BI77</f>
        <v>-25400</v>
      </c>
      <c r="BO77" s="47"/>
      <c r="BP77" s="47"/>
      <c r="BQ77" s="47"/>
    </row>
    <row r="78" spans="1:80" ht="15.75" customHeight="1">
      <c r="A78" s="42"/>
      <c r="B78" s="42"/>
      <c r="C78" s="88" t="s">
        <v>108</v>
      </c>
      <c r="D78" s="87"/>
      <c r="E78" s="87"/>
      <c r="F78" s="87"/>
      <c r="G78" s="87"/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7"/>
      <c r="AR78" s="87"/>
      <c r="AS78" s="87"/>
      <c r="AT78" s="87"/>
      <c r="AU78" s="87"/>
      <c r="AV78" s="87"/>
      <c r="AW78" s="87"/>
      <c r="AX78" s="87"/>
      <c r="AY78" s="87"/>
      <c r="AZ78" s="87"/>
      <c r="BA78" s="87"/>
      <c r="BB78" s="87"/>
      <c r="BC78" s="87"/>
      <c r="BD78" s="87"/>
      <c r="BE78" s="87"/>
      <c r="BF78" s="87"/>
      <c r="BG78" s="87"/>
      <c r="BH78" s="87"/>
      <c r="BI78" s="87"/>
      <c r="BJ78" s="87"/>
      <c r="BK78" s="87"/>
      <c r="BL78" s="87"/>
      <c r="BM78" s="87"/>
      <c r="BN78" s="87"/>
      <c r="BO78" s="87"/>
      <c r="BP78" s="87"/>
      <c r="BQ78" s="96"/>
      <c r="CB78" s="1" t="s">
        <v>107</v>
      </c>
    </row>
    <row r="79" spans="1:80" ht="31.5" customHeight="1">
      <c r="A79" s="42">
        <v>21</v>
      </c>
      <c r="B79" s="42"/>
      <c r="C79" s="88" t="s">
        <v>109</v>
      </c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  <c r="R79" s="89"/>
      <c r="S79" s="89"/>
      <c r="T79" s="89"/>
      <c r="U79" s="89"/>
      <c r="V79" s="89"/>
      <c r="W79" s="89"/>
      <c r="X79" s="89"/>
      <c r="Y79" s="89"/>
      <c r="Z79" s="90"/>
      <c r="AA79" s="47">
        <v>0</v>
      </c>
      <c r="AB79" s="47"/>
      <c r="AC79" s="47"/>
      <c r="AD79" s="47"/>
      <c r="AE79" s="47"/>
      <c r="AF79" s="47">
        <v>150239</v>
      </c>
      <c r="AG79" s="47"/>
      <c r="AH79" s="47"/>
      <c r="AI79" s="47"/>
      <c r="AJ79" s="47"/>
      <c r="AK79" s="47">
        <f>AA79+AF79</f>
        <v>150239</v>
      </c>
      <c r="AL79" s="47"/>
      <c r="AM79" s="47"/>
      <c r="AN79" s="47"/>
      <c r="AO79" s="47"/>
      <c r="AP79" s="47">
        <v>0</v>
      </c>
      <c r="AQ79" s="47"/>
      <c r="AR79" s="47"/>
      <c r="AS79" s="47"/>
      <c r="AT79" s="47"/>
      <c r="AU79" s="47">
        <v>150238.39999999999</v>
      </c>
      <c r="AV79" s="47"/>
      <c r="AW79" s="47"/>
      <c r="AX79" s="47"/>
      <c r="AY79" s="47"/>
      <c r="AZ79" s="47">
        <f>AP79+AU79</f>
        <v>150238.39999999999</v>
      </c>
      <c r="BA79" s="47"/>
      <c r="BB79" s="47"/>
      <c r="BC79" s="47"/>
      <c r="BD79" s="47">
        <f>AP79-AA79</f>
        <v>0</v>
      </c>
      <c r="BE79" s="47"/>
      <c r="BF79" s="47"/>
      <c r="BG79" s="47"/>
      <c r="BH79" s="47"/>
      <c r="BI79" s="47">
        <f>AU79-AF79</f>
        <v>-0.60000000000582077</v>
      </c>
      <c r="BJ79" s="47"/>
      <c r="BK79" s="47"/>
      <c r="BL79" s="47"/>
      <c r="BM79" s="47"/>
      <c r="BN79" s="47">
        <f>BD79+BI79</f>
        <v>-0.60000000000582077</v>
      </c>
      <c r="BO79" s="47"/>
      <c r="BP79" s="47"/>
      <c r="BQ79" s="47"/>
    </row>
    <row r="80" spans="1:80" ht="15.75" customHeight="1">
      <c r="A80" s="42"/>
      <c r="B80" s="42"/>
      <c r="C80" s="88" t="s">
        <v>71</v>
      </c>
      <c r="D80" s="87"/>
      <c r="E80" s="87"/>
      <c r="F80" s="87"/>
      <c r="G80" s="87"/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7"/>
      <c r="AR80" s="87"/>
      <c r="AS80" s="87"/>
      <c r="AT80" s="87"/>
      <c r="AU80" s="87"/>
      <c r="AV80" s="87"/>
      <c r="AW80" s="87"/>
      <c r="AX80" s="87"/>
      <c r="AY80" s="87"/>
      <c r="AZ80" s="87"/>
      <c r="BA80" s="87"/>
      <c r="BB80" s="87"/>
      <c r="BC80" s="87"/>
      <c r="BD80" s="87"/>
      <c r="BE80" s="87"/>
      <c r="BF80" s="87"/>
      <c r="BG80" s="87"/>
      <c r="BH80" s="87"/>
      <c r="BI80" s="87"/>
      <c r="BJ80" s="87"/>
      <c r="BK80" s="87"/>
      <c r="BL80" s="87"/>
      <c r="BM80" s="87"/>
      <c r="BN80" s="87"/>
      <c r="BO80" s="87"/>
      <c r="BP80" s="87"/>
      <c r="BQ80" s="96"/>
      <c r="CB80" s="1" t="s">
        <v>110</v>
      </c>
    </row>
    <row r="81" spans="1:80" ht="31.5" customHeight="1">
      <c r="A81" s="42">
        <v>22</v>
      </c>
      <c r="B81" s="42"/>
      <c r="C81" s="88" t="s">
        <v>111</v>
      </c>
      <c r="D81" s="89"/>
      <c r="E81" s="89"/>
      <c r="F81" s="89"/>
      <c r="G81" s="89"/>
      <c r="H81" s="89"/>
      <c r="I81" s="89"/>
      <c r="J81" s="89"/>
      <c r="K81" s="89"/>
      <c r="L81" s="89"/>
      <c r="M81" s="89"/>
      <c r="N81" s="89"/>
      <c r="O81" s="89"/>
      <c r="P81" s="89"/>
      <c r="Q81" s="89"/>
      <c r="R81" s="89"/>
      <c r="S81" s="89"/>
      <c r="T81" s="89"/>
      <c r="U81" s="89"/>
      <c r="V81" s="89"/>
      <c r="W81" s="89"/>
      <c r="X81" s="89"/>
      <c r="Y81" s="89"/>
      <c r="Z81" s="90"/>
      <c r="AA81" s="47">
        <v>0</v>
      </c>
      <c r="AB81" s="47"/>
      <c r="AC81" s="47"/>
      <c r="AD81" s="47"/>
      <c r="AE81" s="47"/>
      <c r="AF81" s="47">
        <v>115352</v>
      </c>
      <c r="AG81" s="47"/>
      <c r="AH81" s="47"/>
      <c r="AI81" s="47"/>
      <c r="AJ81" s="47"/>
      <c r="AK81" s="47">
        <f>AA81+AF81</f>
        <v>115352</v>
      </c>
      <c r="AL81" s="47"/>
      <c r="AM81" s="47"/>
      <c r="AN81" s="47"/>
      <c r="AO81" s="47"/>
      <c r="AP81" s="47">
        <v>0</v>
      </c>
      <c r="AQ81" s="47"/>
      <c r="AR81" s="47"/>
      <c r="AS81" s="47"/>
      <c r="AT81" s="47"/>
      <c r="AU81" s="47">
        <v>115012</v>
      </c>
      <c r="AV81" s="47"/>
      <c r="AW81" s="47"/>
      <c r="AX81" s="47"/>
      <c r="AY81" s="47"/>
      <c r="AZ81" s="47">
        <f>AP81+AU81</f>
        <v>115012</v>
      </c>
      <c r="BA81" s="47"/>
      <c r="BB81" s="47"/>
      <c r="BC81" s="47"/>
      <c r="BD81" s="47">
        <f>AP81-AA81</f>
        <v>0</v>
      </c>
      <c r="BE81" s="47"/>
      <c r="BF81" s="47"/>
      <c r="BG81" s="47"/>
      <c r="BH81" s="47"/>
      <c r="BI81" s="47">
        <f>AU81-AF81</f>
        <v>-340</v>
      </c>
      <c r="BJ81" s="47"/>
      <c r="BK81" s="47"/>
      <c r="BL81" s="47"/>
      <c r="BM81" s="47"/>
      <c r="BN81" s="47">
        <f>BD81+BI81</f>
        <v>-340</v>
      </c>
      <c r="BO81" s="47"/>
      <c r="BP81" s="47"/>
      <c r="BQ81" s="47"/>
    </row>
    <row r="82" spans="1:80" ht="15.75" customHeight="1">
      <c r="A82" s="42"/>
      <c r="B82" s="42"/>
      <c r="C82" s="88" t="s">
        <v>71</v>
      </c>
      <c r="D82" s="87"/>
      <c r="E82" s="87"/>
      <c r="F82" s="87"/>
      <c r="G82" s="87"/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7"/>
      <c r="AR82" s="87"/>
      <c r="AS82" s="87"/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7"/>
      <c r="BE82" s="87"/>
      <c r="BF82" s="87"/>
      <c r="BG82" s="87"/>
      <c r="BH82" s="87"/>
      <c r="BI82" s="87"/>
      <c r="BJ82" s="87"/>
      <c r="BK82" s="87"/>
      <c r="BL82" s="87"/>
      <c r="BM82" s="87"/>
      <c r="BN82" s="87"/>
      <c r="BO82" s="87"/>
      <c r="BP82" s="87"/>
      <c r="BQ82" s="96"/>
      <c r="CB82" s="1" t="s">
        <v>112</v>
      </c>
    </row>
    <row r="83" spans="1:80" ht="47.25" customHeight="1">
      <c r="A83" s="42">
        <v>23</v>
      </c>
      <c r="B83" s="42"/>
      <c r="C83" s="88" t="s">
        <v>113</v>
      </c>
      <c r="D83" s="89"/>
      <c r="E83" s="89"/>
      <c r="F83" s="89"/>
      <c r="G83" s="89"/>
      <c r="H83" s="89"/>
      <c r="I83" s="89"/>
      <c r="J83" s="89"/>
      <c r="K83" s="89"/>
      <c r="L83" s="89"/>
      <c r="M83" s="89"/>
      <c r="N83" s="89"/>
      <c r="O83" s="89"/>
      <c r="P83" s="89"/>
      <c r="Q83" s="89"/>
      <c r="R83" s="89"/>
      <c r="S83" s="89"/>
      <c r="T83" s="89"/>
      <c r="U83" s="89"/>
      <c r="V83" s="89"/>
      <c r="W83" s="89"/>
      <c r="X83" s="89"/>
      <c r="Y83" s="89"/>
      <c r="Z83" s="90"/>
      <c r="AA83" s="47">
        <v>0</v>
      </c>
      <c r="AB83" s="47"/>
      <c r="AC83" s="47"/>
      <c r="AD83" s="47"/>
      <c r="AE83" s="47"/>
      <c r="AF83" s="47">
        <v>262555</v>
      </c>
      <c r="AG83" s="47"/>
      <c r="AH83" s="47"/>
      <c r="AI83" s="47"/>
      <c r="AJ83" s="47"/>
      <c r="AK83" s="47">
        <f>AA83+AF83</f>
        <v>262555</v>
      </c>
      <c r="AL83" s="47"/>
      <c r="AM83" s="47"/>
      <c r="AN83" s="47"/>
      <c r="AO83" s="47"/>
      <c r="AP83" s="47">
        <v>0</v>
      </c>
      <c r="AQ83" s="47"/>
      <c r="AR83" s="47"/>
      <c r="AS83" s="47"/>
      <c r="AT83" s="47"/>
      <c r="AU83" s="47">
        <v>262553.09999999998</v>
      </c>
      <c r="AV83" s="47"/>
      <c r="AW83" s="47"/>
      <c r="AX83" s="47"/>
      <c r="AY83" s="47"/>
      <c r="AZ83" s="47">
        <f>AP83+AU83</f>
        <v>262553.09999999998</v>
      </c>
      <c r="BA83" s="47"/>
      <c r="BB83" s="47"/>
      <c r="BC83" s="47"/>
      <c r="BD83" s="47">
        <f>AP83-AA83</f>
        <v>0</v>
      </c>
      <c r="BE83" s="47"/>
      <c r="BF83" s="47"/>
      <c r="BG83" s="47"/>
      <c r="BH83" s="47"/>
      <c r="BI83" s="47">
        <f>AU83-AF83</f>
        <v>-1.9000000000232831</v>
      </c>
      <c r="BJ83" s="47"/>
      <c r="BK83" s="47"/>
      <c r="BL83" s="47"/>
      <c r="BM83" s="47"/>
      <c r="BN83" s="47">
        <f>BD83+BI83</f>
        <v>-1.9000000000232831</v>
      </c>
      <c r="BO83" s="47"/>
      <c r="BP83" s="47"/>
      <c r="BQ83" s="47"/>
    </row>
    <row r="84" spans="1:80" ht="15.75" customHeight="1">
      <c r="A84" s="42"/>
      <c r="B84" s="42"/>
      <c r="C84" s="88" t="s">
        <v>71</v>
      </c>
      <c r="D84" s="87"/>
      <c r="E84" s="87"/>
      <c r="F84" s="87"/>
      <c r="G84" s="87"/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7"/>
      <c r="AR84" s="87"/>
      <c r="AS84" s="87"/>
      <c r="AT84" s="87"/>
      <c r="AU84" s="87"/>
      <c r="AV84" s="87"/>
      <c r="AW84" s="87"/>
      <c r="AX84" s="87"/>
      <c r="AY84" s="87"/>
      <c r="AZ84" s="87"/>
      <c r="BA84" s="87"/>
      <c r="BB84" s="87"/>
      <c r="BC84" s="87"/>
      <c r="BD84" s="87"/>
      <c r="BE84" s="87"/>
      <c r="BF84" s="87"/>
      <c r="BG84" s="87"/>
      <c r="BH84" s="87"/>
      <c r="BI84" s="87"/>
      <c r="BJ84" s="87"/>
      <c r="BK84" s="87"/>
      <c r="BL84" s="87"/>
      <c r="BM84" s="87"/>
      <c r="BN84" s="87"/>
      <c r="BO84" s="87"/>
      <c r="BP84" s="87"/>
      <c r="BQ84" s="96"/>
      <c r="CB84" s="1" t="s">
        <v>114</v>
      </c>
    </row>
    <row r="85" spans="1:80" s="95" customFormat="1" ht="15.75">
      <c r="A85" s="91"/>
      <c r="B85" s="91"/>
      <c r="C85" s="92" t="s">
        <v>115</v>
      </c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4"/>
      <c r="AA85" s="59">
        <v>0</v>
      </c>
      <c r="AB85" s="59"/>
      <c r="AC85" s="59"/>
      <c r="AD85" s="59"/>
      <c r="AE85" s="59"/>
      <c r="AF85" s="59">
        <v>6356971.540000001</v>
      </c>
      <c r="AG85" s="59"/>
      <c r="AH85" s="59"/>
      <c r="AI85" s="59"/>
      <c r="AJ85" s="59"/>
      <c r="AK85" s="59">
        <f>AA85+AF85</f>
        <v>6356971.540000001</v>
      </c>
      <c r="AL85" s="59"/>
      <c r="AM85" s="59"/>
      <c r="AN85" s="59"/>
      <c r="AO85" s="59"/>
      <c r="AP85" s="59">
        <v>0</v>
      </c>
      <c r="AQ85" s="59"/>
      <c r="AR85" s="59"/>
      <c r="AS85" s="59"/>
      <c r="AT85" s="59"/>
      <c r="AU85" s="59">
        <v>6095583.6800000006</v>
      </c>
      <c r="AV85" s="59"/>
      <c r="AW85" s="59"/>
      <c r="AX85" s="59"/>
      <c r="AY85" s="59"/>
      <c r="AZ85" s="59">
        <f>AP85+AU85</f>
        <v>6095583.6800000006</v>
      </c>
      <c r="BA85" s="59"/>
      <c r="BB85" s="59"/>
      <c r="BC85" s="59"/>
      <c r="BD85" s="59">
        <f>AP85-AA85</f>
        <v>0</v>
      </c>
      <c r="BE85" s="59"/>
      <c r="BF85" s="59"/>
      <c r="BG85" s="59"/>
      <c r="BH85" s="59"/>
      <c r="BI85" s="59">
        <f>AU85-AF85</f>
        <v>-261387.86000000034</v>
      </c>
      <c r="BJ85" s="59"/>
      <c r="BK85" s="59"/>
      <c r="BL85" s="59"/>
      <c r="BM85" s="59"/>
      <c r="BN85" s="59">
        <f>BD85+BI85</f>
        <v>-261387.86000000034</v>
      </c>
      <c r="BO85" s="59"/>
      <c r="BP85" s="59"/>
      <c r="BQ85" s="59"/>
    </row>
    <row r="87" spans="1:80" ht="15.75" customHeight="1">
      <c r="A87" s="37" t="s">
        <v>47</v>
      </c>
      <c r="B87" s="37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spans="1:80" ht="15" customHeight="1">
      <c r="A88" s="61" t="s">
        <v>267</v>
      </c>
      <c r="B88" s="61"/>
      <c r="C88" s="61"/>
      <c r="D88" s="6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61"/>
      <c r="AO88" s="61"/>
      <c r="AP88" s="61"/>
      <c r="AQ88" s="61"/>
      <c r="AR88" s="61"/>
      <c r="AS88" s="61"/>
      <c r="AT88" s="61"/>
      <c r="AU88" s="61"/>
      <c r="AV88" s="61"/>
      <c r="AW88" s="61"/>
      <c r="AX88" s="61"/>
      <c r="AY88" s="61"/>
      <c r="AZ88" s="61"/>
      <c r="BA88" s="61"/>
      <c r="BB88" s="61"/>
      <c r="BC88" s="61"/>
      <c r="BD88" s="61"/>
      <c r="BE88" s="61"/>
      <c r="BF88" s="61"/>
      <c r="BG88" s="61"/>
      <c r="BH88" s="61"/>
      <c r="BI88" s="61"/>
      <c r="BJ88" s="61"/>
      <c r="BK88" s="61"/>
      <c r="BL88" s="61"/>
    </row>
    <row r="89" spans="1:80" ht="28.5" customHeight="1">
      <c r="A89" s="42" t="s">
        <v>31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 t="s">
        <v>27</v>
      </c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 t="s">
        <v>49</v>
      </c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 t="s">
        <v>0</v>
      </c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  <c r="BM89" s="2"/>
      <c r="BN89" s="2"/>
      <c r="BO89" s="2"/>
      <c r="BP89" s="2"/>
      <c r="BQ89" s="2"/>
    </row>
    <row r="90" spans="1:80" ht="29.1" customHeight="1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 t="s">
        <v>2</v>
      </c>
      <c r="R90" s="42"/>
      <c r="S90" s="42"/>
      <c r="T90" s="42"/>
      <c r="U90" s="42"/>
      <c r="V90" s="42" t="s">
        <v>1</v>
      </c>
      <c r="W90" s="42"/>
      <c r="X90" s="42"/>
      <c r="Y90" s="42"/>
      <c r="Z90" s="42"/>
      <c r="AA90" s="42" t="s">
        <v>28</v>
      </c>
      <c r="AB90" s="42"/>
      <c r="AC90" s="42"/>
      <c r="AD90" s="42"/>
      <c r="AE90" s="42"/>
      <c r="AF90" s="42"/>
      <c r="AG90" s="42" t="s">
        <v>2</v>
      </c>
      <c r="AH90" s="42"/>
      <c r="AI90" s="42"/>
      <c r="AJ90" s="42"/>
      <c r="AK90" s="42"/>
      <c r="AL90" s="42" t="s">
        <v>1</v>
      </c>
      <c r="AM90" s="42"/>
      <c r="AN90" s="42"/>
      <c r="AO90" s="42"/>
      <c r="AP90" s="42"/>
      <c r="AQ90" s="42" t="s">
        <v>28</v>
      </c>
      <c r="AR90" s="42"/>
      <c r="AS90" s="42"/>
      <c r="AT90" s="42"/>
      <c r="AU90" s="42"/>
      <c r="AV90" s="42"/>
      <c r="AW90" s="49" t="s">
        <v>2</v>
      </c>
      <c r="AX90" s="50"/>
      <c r="AY90" s="50"/>
      <c r="AZ90" s="50"/>
      <c r="BA90" s="51"/>
      <c r="BB90" s="49" t="s">
        <v>1</v>
      </c>
      <c r="BC90" s="50"/>
      <c r="BD90" s="50"/>
      <c r="BE90" s="50"/>
      <c r="BF90" s="51"/>
      <c r="BG90" s="42" t="s">
        <v>28</v>
      </c>
      <c r="BH90" s="42"/>
      <c r="BI90" s="42"/>
      <c r="BJ90" s="42"/>
      <c r="BK90" s="42"/>
      <c r="BL90" s="42"/>
      <c r="BM90" s="2"/>
      <c r="BN90" s="2"/>
      <c r="BO90" s="2"/>
      <c r="BP90" s="2"/>
      <c r="BQ90" s="2"/>
    </row>
    <row r="91" spans="1:80" ht="15.95" customHeight="1">
      <c r="A91" s="42">
        <v>1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>
        <v>2</v>
      </c>
      <c r="R91" s="42"/>
      <c r="S91" s="42"/>
      <c r="T91" s="42"/>
      <c r="U91" s="42"/>
      <c r="V91" s="42">
        <v>3</v>
      </c>
      <c r="W91" s="42"/>
      <c r="X91" s="42"/>
      <c r="Y91" s="42"/>
      <c r="Z91" s="42"/>
      <c r="AA91" s="42">
        <v>4</v>
      </c>
      <c r="AB91" s="42"/>
      <c r="AC91" s="42"/>
      <c r="AD91" s="42"/>
      <c r="AE91" s="42"/>
      <c r="AF91" s="42"/>
      <c r="AG91" s="42">
        <v>5</v>
      </c>
      <c r="AH91" s="42"/>
      <c r="AI91" s="42"/>
      <c r="AJ91" s="42"/>
      <c r="AK91" s="42"/>
      <c r="AL91" s="42">
        <v>6</v>
      </c>
      <c r="AM91" s="42"/>
      <c r="AN91" s="42"/>
      <c r="AO91" s="42"/>
      <c r="AP91" s="42"/>
      <c r="AQ91" s="42">
        <v>7</v>
      </c>
      <c r="AR91" s="42"/>
      <c r="AS91" s="42"/>
      <c r="AT91" s="42"/>
      <c r="AU91" s="42"/>
      <c r="AV91" s="42"/>
      <c r="AW91" s="42">
        <v>8</v>
      </c>
      <c r="AX91" s="42"/>
      <c r="AY91" s="42"/>
      <c r="AZ91" s="42"/>
      <c r="BA91" s="42"/>
      <c r="BB91" s="60">
        <v>9</v>
      </c>
      <c r="BC91" s="60"/>
      <c r="BD91" s="60"/>
      <c r="BE91" s="60"/>
      <c r="BF91" s="60"/>
      <c r="BG91" s="60">
        <v>10</v>
      </c>
      <c r="BH91" s="60"/>
      <c r="BI91" s="60"/>
      <c r="BJ91" s="60"/>
      <c r="BK91" s="60"/>
      <c r="BL91" s="60"/>
      <c r="BM91" s="6"/>
      <c r="BN91" s="6"/>
      <c r="BO91" s="6"/>
      <c r="BP91" s="6"/>
      <c r="BQ91" s="6"/>
    </row>
    <row r="92" spans="1:80" ht="18" hidden="1" customHeight="1">
      <c r="A92" s="72" t="s">
        <v>16</v>
      </c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48" t="s">
        <v>12</v>
      </c>
      <c r="R92" s="48"/>
      <c r="S92" s="48"/>
      <c r="T92" s="48"/>
      <c r="U92" s="48"/>
      <c r="V92" s="48" t="s">
        <v>11</v>
      </c>
      <c r="W92" s="48"/>
      <c r="X92" s="48"/>
      <c r="Y92" s="48"/>
      <c r="Z92" s="48"/>
      <c r="AA92" s="64" t="s">
        <v>18</v>
      </c>
      <c r="AB92" s="58"/>
      <c r="AC92" s="58"/>
      <c r="AD92" s="58"/>
      <c r="AE92" s="58"/>
      <c r="AF92" s="58"/>
      <c r="AG92" s="48" t="s">
        <v>13</v>
      </c>
      <c r="AH92" s="48"/>
      <c r="AI92" s="48"/>
      <c r="AJ92" s="48"/>
      <c r="AK92" s="48"/>
      <c r="AL92" s="48" t="s">
        <v>14</v>
      </c>
      <c r="AM92" s="48"/>
      <c r="AN92" s="48"/>
      <c r="AO92" s="48"/>
      <c r="AP92" s="48"/>
      <c r="AQ92" s="64" t="s">
        <v>18</v>
      </c>
      <c r="AR92" s="58"/>
      <c r="AS92" s="58"/>
      <c r="AT92" s="58"/>
      <c r="AU92" s="58"/>
      <c r="AV92" s="58"/>
      <c r="AW92" s="52" t="s">
        <v>19</v>
      </c>
      <c r="AX92" s="53"/>
      <c r="AY92" s="53"/>
      <c r="AZ92" s="53"/>
      <c r="BA92" s="54"/>
      <c r="BB92" s="52" t="s">
        <v>19</v>
      </c>
      <c r="BC92" s="53"/>
      <c r="BD92" s="53"/>
      <c r="BE92" s="53"/>
      <c r="BF92" s="54"/>
      <c r="BG92" s="58" t="s">
        <v>18</v>
      </c>
      <c r="BH92" s="58"/>
      <c r="BI92" s="58"/>
      <c r="BJ92" s="58"/>
      <c r="BK92" s="58"/>
      <c r="BL92" s="58"/>
      <c r="BM92" s="7"/>
      <c r="BN92" s="7"/>
      <c r="BO92" s="7"/>
      <c r="BP92" s="7"/>
      <c r="BQ92" s="7"/>
      <c r="CA92" s="1" t="s">
        <v>23</v>
      </c>
    </row>
    <row r="93" spans="1:80" ht="78.75" customHeight="1">
      <c r="A93" s="97" t="s">
        <v>116</v>
      </c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9"/>
      <c r="Q93" s="65">
        <v>0</v>
      </c>
      <c r="R93" s="65"/>
      <c r="S93" s="65"/>
      <c r="T93" s="65"/>
      <c r="U93" s="65"/>
      <c r="V93" s="65">
        <v>6356971.54</v>
      </c>
      <c r="W93" s="65"/>
      <c r="X93" s="65"/>
      <c r="Y93" s="65"/>
      <c r="Z93" s="65"/>
      <c r="AA93" s="65">
        <f>Q93+V93</f>
        <v>6356971.54</v>
      </c>
      <c r="AB93" s="65"/>
      <c r="AC93" s="65"/>
      <c r="AD93" s="65"/>
      <c r="AE93" s="65"/>
      <c r="AF93" s="65"/>
      <c r="AG93" s="65">
        <v>0</v>
      </c>
      <c r="AH93" s="65"/>
      <c r="AI93" s="65"/>
      <c r="AJ93" s="65"/>
      <c r="AK93" s="65"/>
      <c r="AL93" s="65">
        <v>6095583.6799999997</v>
      </c>
      <c r="AM93" s="65"/>
      <c r="AN93" s="65"/>
      <c r="AO93" s="65"/>
      <c r="AP93" s="65"/>
      <c r="AQ93" s="65">
        <f>AG93+AL93</f>
        <v>6095583.6799999997</v>
      </c>
      <c r="AR93" s="65"/>
      <c r="AS93" s="65"/>
      <c r="AT93" s="65"/>
      <c r="AU93" s="65"/>
      <c r="AV93" s="65"/>
      <c r="AW93" s="65">
        <f>AG93-Q93</f>
        <v>0</v>
      </c>
      <c r="AX93" s="65"/>
      <c r="AY93" s="65"/>
      <c r="AZ93" s="65"/>
      <c r="BA93" s="65"/>
      <c r="BB93" s="73">
        <f>AL93-V93</f>
        <v>-261387.86000000034</v>
      </c>
      <c r="BC93" s="73"/>
      <c r="BD93" s="73"/>
      <c r="BE93" s="73"/>
      <c r="BF93" s="73"/>
      <c r="BG93" s="73">
        <f>AW93+BB93</f>
        <v>-261387.86000000034</v>
      </c>
      <c r="BH93" s="73"/>
      <c r="BI93" s="73"/>
      <c r="BJ93" s="73"/>
      <c r="BK93" s="73"/>
      <c r="BL93" s="73"/>
      <c r="BM93" s="8"/>
      <c r="BN93" s="8"/>
      <c r="BO93" s="8"/>
      <c r="BP93" s="8"/>
      <c r="BQ93" s="8"/>
      <c r="CA93" s="1" t="s">
        <v>24</v>
      </c>
    </row>
    <row r="94" spans="1:80" s="95" customFormat="1" ht="15.75">
      <c r="A94" s="100" t="s">
        <v>117</v>
      </c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2"/>
      <c r="Q94" s="66">
        <v>0</v>
      </c>
      <c r="R94" s="66"/>
      <c r="S94" s="66"/>
      <c r="T94" s="66"/>
      <c r="U94" s="66"/>
      <c r="V94" s="66">
        <v>6356971.54</v>
      </c>
      <c r="W94" s="66"/>
      <c r="X94" s="66"/>
      <c r="Y94" s="66"/>
      <c r="Z94" s="66"/>
      <c r="AA94" s="66">
        <f>Q94+V94</f>
        <v>6356971.54</v>
      </c>
      <c r="AB94" s="66"/>
      <c r="AC94" s="66"/>
      <c r="AD94" s="66"/>
      <c r="AE94" s="66"/>
      <c r="AF94" s="66"/>
      <c r="AG94" s="66">
        <v>0</v>
      </c>
      <c r="AH94" s="66"/>
      <c r="AI94" s="66"/>
      <c r="AJ94" s="66"/>
      <c r="AK94" s="66"/>
      <c r="AL94" s="66">
        <v>6095583.6799999997</v>
      </c>
      <c r="AM94" s="66"/>
      <c r="AN94" s="66"/>
      <c r="AO94" s="66"/>
      <c r="AP94" s="66"/>
      <c r="AQ94" s="66">
        <f>AG94+AL94</f>
        <v>6095583.6799999997</v>
      </c>
      <c r="AR94" s="66"/>
      <c r="AS94" s="66"/>
      <c r="AT94" s="66"/>
      <c r="AU94" s="66"/>
      <c r="AV94" s="66"/>
      <c r="AW94" s="66">
        <f>AG94-Q94</f>
        <v>0</v>
      </c>
      <c r="AX94" s="66"/>
      <c r="AY94" s="66"/>
      <c r="AZ94" s="66"/>
      <c r="BA94" s="66"/>
      <c r="BB94" s="103">
        <f>AL94-V94</f>
        <v>-261387.86000000034</v>
      </c>
      <c r="BC94" s="103"/>
      <c r="BD94" s="103"/>
      <c r="BE94" s="103"/>
      <c r="BF94" s="103"/>
      <c r="BG94" s="103">
        <f>AW94+BB94</f>
        <v>-261387.86000000034</v>
      </c>
      <c r="BH94" s="103"/>
      <c r="BI94" s="103"/>
      <c r="BJ94" s="103"/>
      <c r="BK94" s="103"/>
      <c r="BL94" s="103"/>
      <c r="BM94" s="104"/>
      <c r="BN94" s="104"/>
      <c r="BO94" s="104"/>
      <c r="BP94" s="104"/>
      <c r="BQ94" s="104"/>
    </row>
    <row r="96" spans="1:80" ht="15.75" customHeight="1">
      <c r="A96" s="37" t="s">
        <v>48</v>
      </c>
      <c r="B96" s="37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  <c r="BM96" s="37"/>
      <c r="BN96" s="37"/>
      <c r="BO96" s="37"/>
      <c r="BP96" s="37"/>
      <c r="BQ96" s="37"/>
    </row>
    <row r="98" spans="1:79" ht="45" customHeight="1">
      <c r="A98" s="79" t="s">
        <v>7</v>
      </c>
      <c r="B98" s="80"/>
      <c r="C98" s="79" t="s">
        <v>6</v>
      </c>
      <c r="D98" s="83"/>
      <c r="E98" s="83"/>
      <c r="F98" s="83"/>
      <c r="G98" s="83"/>
      <c r="H98" s="83"/>
      <c r="I98" s="80"/>
      <c r="J98" s="79" t="s">
        <v>5</v>
      </c>
      <c r="K98" s="83"/>
      <c r="L98" s="83"/>
      <c r="M98" s="83"/>
      <c r="N98" s="80"/>
      <c r="O98" s="79" t="s">
        <v>4</v>
      </c>
      <c r="P98" s="83"/>
      <c r="Q98" s="83"/>
      <c r="R98" s="83"/>
      <c r="S98" s="83"/>
      <c r="T98" s="83"/>
      <c r="U98" s="83"/>
      <c r="V98" s="83"/>
      <c r="W98" s="83"/>
      <c r="X98" s="80"/>
      <c r="Y98" s="42" t="s">
        <v>27</v>
      </c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 t="s">
        <v>50</v>
      </c>
      <c r="AO98" s="42"/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74" t="s">
        <v>0</v>
      </c>
      <c r="BD98" s="74"/>
      <c r="BE98" s="74"/>
      <c r="BF98" s="74"/>
      <c r="BG98" s="74"/>
      <c r="BH98" s="74"/>
      <c r="BI98" s="74"/>
      <c r="BJ98" s="74"/>
      <c r="BK98" s="74"/>
      <c r="BL98" s="74"/>
      <c r="BM98" s="74"/>
      <c r="BN98" s="74"/>
      <c r="BO98" s="74"/>
      <c r="BP98" s="74"/>
      <c r="BQ98" s="74"/>
      <c r="BR98" s="10"/>
      <c r="BS98" s="10"/>
      <c r="BT98" s="10"/>
      <c r="BU98" s="10"/>
      <c r="BV98" s="10"/>
      <c r="BW98" s="10"/>
      <c r="BX98" s="10"/>
      <c r="BY98" s="10"/>
      <c r="BZ98" s="9"/>
    </row>
    <row r="99" spans="1:79" ht="32.25" customHeight="1">
      <c r="A99" s="81"/>
      <c r="B99" s="82"/>
      <c r="C99" s="81"/>
      <c r="D99" s="77"/>
      <c r="E99" s="77"/>
      <c r="F99" s="77"/>
      <c r="G99" s="77"/>
      <c r="H99" s="77"/>
      <c r="I99" s="82"/>
      <c r="J99" s="81"/>
      <c r="K99" s="77"/>
      <c r="L99" s="77"/>
      <c r="M99" s="77"/>
      <c r="N99" s="82"/>
      <c r="O99" s="81"/>
      <c r="P99" s="77"/>
      <c r="Q99" s="77"/>
      <c r="R99" s="77"/>
      <c r="S99" s="77"/>
      <c r="T99" s="77"/>
      <c r="U99" s="77"/>
      <c r="V99" s="77"/>
      <c r="W99" s="77"/>
      <c r="X99" s="82"/>
      <c r="Y99" s="49" t="s">
        <v>2</v>
      </c>
      <c r="Z99" s="50"/>
      <c r="AA99" s="50"/>
      <c r="AB99" s="50"/>
      <c r="AC99" s="51"/>
      <c r="AD99" s="49" t="s">
        <v>1</v>
      </c>
      <c r="AE99" s="50"/>
      <c r="AF99" s="50"/>
      <c r="AG99" s="50"/>
      <c r="AH99" s="51"/>
      <c r="AI99" s="42" t="s">
        <v>28</v>
      </c>
      <c r="AJ99" s="42"/>
      <c r="AK99" s="42"/>
      <c r="AL99" s="42"/>
      <c r="AM99" s="42"/>
      <c r="AN99" s="42" t="s">
        <v>2</v>
      </c>
      <c r="AO99" s="42"/>
      <c r="AP99" s="42"/>
      <c r="AQ99" s="42"/>
      <c r="AR99" s="42"/>
      <c r="AS99" s="42" t="s">
        <v>1</v>
      </c>
      <c r="AT99" s="42"/>
      <c r="AU99" s="42"/>
      <c r="AV99" s="42"/>
      <c r="AW99" s="42"/>
      <c r="AX99" s="42" t="s">
        <v>28</v>
      </c>
      <c r="AY99" s="42"/>
      <c r="AZ99" s="42"/>
      <c r="BA99" s="42"/>
      <c r="BB99" s="42"/>
      <c r="BC99" s="42" t="s">
        <v>2</v>
      </c>
      <c r="BD99" s="42"/>
      <c r="BE99" s="42"/>
      <c r="BF99" s="42"/>
      <c r="BG99" s="42"/>
      <c r="BH99" s="42" t="s">
        <v>1</v>
      </c>
      <c r="BI99" s="42"/>
      <c r="BJ99" s="42"/>
      <c r="BK99" s="42"/>
      <c r="BL99" s="42"/>
      <c r="BM99" s="42" t="s">
        <v>28</v>
      </c>
      <c r="BN99" s="42"/>
      <c r="BO99" s="42"/>
      <c r="BP99" s="42"/>
      <c r="BQ99" s="42"/>
      <c r="BR99" s="2"/>
      <c r="BS99" s="2"/>
      <c r="BT99" s="2"/>
      <c r="BU99" s="2"/>
      <c r="BV99" s="2"/>
      <c r="BW99" s="2"/>
      <c r="BX99" s="2"/>
      <c r="BY99" s="2"/>
      <c r="BZ99" s="9"/>
    </row>
    <row r="100" spans="1:79" ht="15.95" customHeight="1">
      <c r="A100" s="42">
        <v>1</v>
      </c>
      <c r="B100" s="42"/>
      <c r="C100" s="42">
        <v>2</v>
      </c>
      <c r="D100" s="42"/>
      <c r="E100" s="42"/>
      <c r="F100" s="42"/>
      <c r="G100" s="42"/>
      <c r="H100" s="42"/>
      <c r="I100" s="42"/>
      <c r="J100" s="42">
        <v>3</v>
      </c>
      <c r="K100" s="42"/>
      <c r="L100" s="42"/>
      <c r="M100" s="42"/>
      <c r="N100" s="42"/>
      <c r="O100" s="42">
        <v>4</v>
      </c>
      <c r="P100" s="42"/>
      <c r="Q100" s="42"/>
      <c r="R100" s="42"/>
      <c r="S100" s="42"/>
      <c r="T100" s="42"/>
      <c r="U100" s="42"/>
      <c r="V100" s="42"/>
      <c r="W100" s="42"/>
      <c r="X100" s="42"/>
      <c r="Y100" s="42">
        <v>5</v>
      </c>
      <c r="Z100" s="42"/>
      <c r="AA100" s="42"/>
      <c r="AB100" s="42"/>
      <c r="AC100" s="42"/>
      <c r="AD100" s="42">
        <v>6</v>
      </c>
      <c r="AE100" s="42"/>
      <c r="AF100" s="42"/>
      <c r="AG100" s="42"/>
      <c r="AH100" s="42"/>
      <c r="AI100" s="42">
        <v>7</v>
      </c>
      <c r="AJ100" s="42"/>
      <c r="AK100" s="42"/>
      <c r="AL100" s="42"/>
      <c r="AM100" s="42"/>
      <c r="AN100" s="49">
        <v>8</v>
      </c>
      <c r="AO100" s="50"/>
      <c r="AP100" s="50"/>
      <c r="AQ100" s="50"/>
      <c r="AR100" s="51"/>
      <c r="AS100" s="49">
        <v>9</v>
      </c>
      <c r="AT100" s="50"/>
      <c r="AU100" s="50"/>
      <c r="AV100" s="50"/>
      <c r="AW100" s="51"/>
      <c r="AX100" s="49">
        <v>10</v>
      </c>
      <c r="AY100" s="50"/>
      <c r="AZ100" s="50"/>
      <c r="BA100" s="50"/>
      <c r="BB100" s="51"/>
      <c r="BC100" s="49">
        <v>11</v>
      </c>
      <c r="BD100" s="50"/>
      <c r="BE100" s="50"/>
      <c r="BF100" s="50"/>
      <c r="BG100" s="51"/>
      <c r="BH100" s="49">
        <v>12</v>
      </c>
      <c r="BI100" s="50"/>
      <c r="BJ100" s="50"/>
      <c r="BK100" s="50"/>
      <c r="BL100" s="51"/>
      <c r="BM100" s="49">
        <v>13</v>
      </c>
      <c r="BN100" s="50"/>
      <c r="BO100" s="50"/>
      <c r="BP100" s="50"/>
      <c r="BQ100" s="51"/>
      <c r="BR100" s="2"/>
      <c r="BS100" s="2"/>
      <c r="BT100" s="2"/>
      <c r="BU100" s="2"/>
      <c r="BV100" s="2"/>
      <c r="BW100" s="2"/>
      <c r="BX100" s="2"/>
      <c r="BY100" s="2"/>
      <c r="BZ100" s="9"/>
    </row>
    <row r="101" spans="1:79" ht="12.75" hidden="1" customHeight="1">
      <c r="A101" s="71" t="s">
        <v>39</v>
      </c>
      <c r="B101" s="71"/>
      <c r="C101" s="68" t="s">
        <v>16</v>
      </c>
      <c r="D101" s="69"/>
      <c r="E101" s="69"/>
      <c r="F101" s="69"/>
      <c r="G101" s="69"/>
      <c r="H101" s="69"/>
      <c r="I101" s="70"/>
      <c r="J101" s="71" t="s">
        <v>17</v>
      </c>
      <c r="K101" s="71"/>
      <c r="L101" s="71"/>
      <c r="M101" s="71"/>
      <c r="N101" s="71"/>
      <c r="O101" s="72" t="s">
        <v>40</v>
      </c>
      <c r="P101" s="72"/>
      <c r="Q101" s="72"/>
      <c r="R101" s="72"/>
      <c r="S101" s="72"/>
      <c r="T101" s="72"/>
      <c r="U101" s="72"/>
      <c r="V101" s="72"/>
      <c r="W101" s="72"/>
      <c r="X101" s="68"/>
      <c r="Y101" s="48" t="s">
        <v>12</v>
      </c>
      <c r="Z101" s="48"/>
      <c r="AA101" s="48"/>
      <c r="AB101" s="48"/>
      <c r="AC101" s="48"/>
      <c r="AD101" s="48" t="s">
        <v>32</v>
      </c>
      <c r="AE101" s="48"/>
      <c r="AF101" s="48"/>
      <c r="AG101" s="48"/>
      <c r="AH101" s="48"/>
      <c r="AI101" s="48" t="s">
        <v>18</v>
      </c>
      <c r="AJ101" s="48"/>
      <c r="AK101" s="48"/>
      <c r="AL101" s="48"/>
      <c r="AM101" s="48"/>
      <c r="AN101" s="48" t="s">
        <v>33</v>
      </c>
      <c r="AO101" s="48"/>
      <c r="AP101" s="48"/>
      <c r="AQ101" s="48"/>
      <c r="AR101" s="48"/>
      <c r="AS101" s="48" t="s">
        <v>13</v>
      </c>
      <c r="AT101" s="48"/>
      <c r="AU101" s="48"/>
      <c r="AV101" s="48"/>
      <c r="AW101" s="48"/>
      <c r="AX101" s="48" t="s">
        <v>18</v>
      </c>
      <c r="AY101" s="48"/>
      <c r="AZ101" s="48"/>
      <c r="BA101" s="48"/>
      <c r="BB101" s="48"/>
      <c r="BC101" s="48" t="s">
        <v>35</v>
      </c>
      <c r="BD101" s="48"/>
      <c r="BE101" s="48"/>
      <c r="BF101" s="48"/>
      <c r="BG101" s="48"/>
      <c r="BH101" s="48" t="s">
        <v>35</v>
      </c>
      <c r="BI101" s="48"/>
      <c r="BJ101" s="48"/>
      <c r="BK101" s="48"/>
      <c r="BL101" s="48"/>
      <c r="BM101" s="57" t="s">
        <v>18</v>
      </c>
      <c r="BN101" s="57"/>
      <c r="BO101" s="57"/>
      <c r="BP101" s="57"/>
      <c r="BQ101" s="57"/>
      <c r="BR101" s="12"/>
      <c r="BS101" s="12"/>
      <c r="BT101" s="9"/>
      <c r="BU101" s="9"/>
      <c r="BV101" s="9"/>
      <c r="BW101" s="9"/>
      <c r="BX101" s="9"/>
      <c r="BY101" s="9"/>
      <c r="BZ101" s="9"/>
      <c r="CA101" s="1" t="s">
        <v>25</v>
      </c>
    </row>
    <row r="102" spans="1:79" s="95" customFormat="1" ht="15.75">
      <c r="A102" s="91">
        <v>0</v>
      </c>
      <c r="B102" s="91"/>
      <c r="C102" s="105" t="s">
        <v>118</v>
      </c>
      <c r="D102" s="105"/>
      <c r="E102" s="105"/>
      <c r="F102" s="105"/>
      <c r="G102" s="105"/>
      <c r="H102" s="105"/>
      <c r="I102" s="105"/>
      <c r="J102" s="105" t="s">
        <v>119</v>
      </c>
      <c r="K102" s="105"/>
      <c r="L102" s="105"/>
      <c r="M102" s="105"/>
      <c r="N102" s="105"/>
      <c r="O102" s="105" t="s">
        <v>119</v>
      </c>
      <c r="P102" s="105"/>
      <c r="Q102" s="105"/>
      <c r="R102" s="105"/>
      <c r="S102" s="105"/>
      <c r="T102" s="105"/>
      <c r="U102" s="105"/>
      <c r="V102" s="105"/>
      <c r="W102" s="105"/>
      <c r="X102" s="105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8"/>
      <c r="BS102" s="108"/>
      <c r="BT102" s="108"/>
      <c r="BU102" s="108"/>
      <c r="BV102" s="108"/>
      <c r="BW102" s="108"/>
      <c r="BX102" s="108"/>
      <c r="BY102" s="108"/>
      <c r="BZ102" s="109"/>
      <c r="CA102" s="95" t="s">
        <v>26</v>
      </c>
    </row>
    <row r="103" spans="1:79" ht="63.75" customHeight="1">
      <c r="A103" s="42">
        <v>1</v>
      </c>
      <c r="B103" s="42"/>
      <c r="C103" s="111" t="s">
        <v>120</v>
      </c>
      <c r="D103" s="112"/>
      <c r="E103" s="112"/>
      <c r="F103" s="112"/>
      <c r="G103" s="112"/>
      <c r="H103" s="112"/>
      <c r="I103" s="113"/>
      <c r="J103" s="67" t="s">
        <v>121</v>
      </c>
      <c r="K103" s="67"/>
      <c r="L103" s="67"/>
      <c r="M103" s="67"/>
      <c r="N103" s="67"/>
      <c r="O103" s="67" t="s">
        <v>122</v>
      </c>
      <c r="P103" s="67"/>
      <c r="Q103" s="67"/>
      <c r="R103" s="67"/>
      <c r="S103" s="67"/>
      <c r="T103" s="67"/>
      <c r="U103" s="67"/>
      <c r="V103" s="67"/>
      <c r="W103" s="67"/>
      <c r="X103" s="67"/>
      <c r="Y103" s="114">
        <v>0</v>
      </c>
      <c r="Z103" s="114"/>
      <c r="AA103" s="114"/>
      <c r="AB103" s="114"/>
      <c r="AC103" s="114"/>
      <c r="AD103" s="114">
        <v>18</v>
      </c>
      <c r="AE103" s="114"/>
      <c r="AF103" s="114"/>
      <c r="AG103" s="114"/>
      <c r="AH103" s="114"/>
      <c r="AI103" s="114">
        <f>Y103+AD103</f>
        <v>18</v>
      </c>
      <c r="AJ103" s="114"/>
      <c r="AK103" s="114"/>
      <c r="AL103" s="114"/>
      <c r="AM103" s="114"/>
      <c r="AN103" s="114">
        <v>0</v>
      </c>
      <c r="AO103" s="114"/>
      <c r="AP103" s="114"/>
      <c r="AQ103" s="114"/>
      <c r="AR103" s="114"/>
      <c r="AS103" s="114">
        <v>18</v>
      </c>
      <c r="AT103" s="114"/>
      <c r="AU103" s="114"/>
      <c r="AV103" s="114"/>
      <c r="AW103" s="114"/>
      <c r="AX103" s="115">
        <f>AN103+AS103</f>
        <v>18</v>
      </c>
      <c r="AY103" s="115"/>
      <c r="AZ103" s="115"/>
      <c r="BA103" s="115"/>
      <c r="BB103" s="115"/>
      <c r="BC103" s="115">
        <f>AN103-Y103</f>
        <v>0</v>
      </c>
      <c r="BD103" s="115"/>
      <c r="BE103" s="115"/>
      <c r="BF103" s="115"/>
      <c r="BG103" s="115"/>
      <c r="BH103" s="115">
        <f>AS103-AD103</f>
        <v>0</v>
      </c>
      <c r="BI103" s="115"/>
      <c r="BJ103" s="115"/>
      <c r="BK103" s="115"/>
      <c r="BL103" s="115"/>
      <c r="BM103" s="115">
        <f>BC103+BH103</f>
        <v>0</v>
      </c>
      <c r="BN103" s="115"/>
      <c r="BO103" s="115"/>
      <c r="BP103" s="115"/>
      <c r="BQ103" s="115"/>
      <c r="BR103" s="11"/>
      <c r="BS103" s="11"/>
      <c r="BT103" s="11"/>
      <c r="BU103" s="11"/>
      <c r="BV103" s="11"/>
      <c r="BW103" s="11"/>
      <c r="BX103" s="11"/>
      <c r="BY103" s="11"/>
      <c r="BZ103" s="9"/>
    </row>
    <row r="104" spans="1:79" ht="127.5" customHeight="1">
      <c r="A104" s="42">
        <v>2</v>
      </c>
      <c r="B104" s="42"/>
      <c r="C104" s="111" t="s">
        <v>123</v>
      </c>
      <c r="D104" s="89"/>
      <c r="E104" s="89"/>
      <c r="F104" s="89"/>
      <c r="G104" s="89"/>
      <c r="H104" s="89"/>
      <c r="I104" s="90"/>
      <c r="J104" s="67" t="s">
        <v>124</v>
      </c>
      <c r="K104" s="67"/>
      <c r="L104" s="67"/>
      <c r="M104" s="67"/>
      <c r="N104" s="67"/>
      <c r="O104" s="67" t="s">
        <v>122</v>
      </c>
      <c r="P104" s="67"/>
      <c r="Q104" s="67"/>
      <c r="R104" s="67"/>
      <c r="S104" s="67"/>
      <c r="T104" s="67"/>
      <c r="U104" s="67"/>
      <c r="V104" s="67"/>
      <c r="W104" s="67"/>
      <c r="X104" s="67"/>
      <c r="Y104" s="114">
        <v>0</v>
      </c>
      <c r="Z104" s="114"/>
      <c r="AA104" s="114"/>
      <c r="AB104" s="114"/>
      <c r="AC104" s="114"/>
      <c r="AD104" s="114">
        <v>1</v>
      </c>
      <c r="AE104" s="114"/>
      <c r="AF104" s="114"/>
      <c r="AG104" s="114"/>
      <c r="AH104" s="114"/>
      <c r="AI104" s="114">
        <f>Y104+AD104</f>
        <v>1</v>
      </c>
      <c r="AJ104" s="114"/>
      <c r="AK104" s="114"/>
      <c r="AL104" s="114"/>
      <c r="AM104" s="114"/>
      <c r="AN104" s="114">
        <v>0</v>
      </c>
      <c r="AO104" s="114"/>
      <c r="AP104" s="114"/>
      <c r="AQ104" s="114"/>
      <c r="AR104" s="114"/>
      <c r="AS104" s="114">
        <v>1</v>
      </c>
      <c r="AT104" s="114"/>
      <c r="AU104" s="114"/>
      <c r="AV104" s="114"/>
      <c r="AW104" s="114"/>
      <c r="AX104" s="115">
        <f>AN104+AS104</f>
        <v>1</v>
      </c>
      <c r="AY104" s="115"/>
      <c r="AZ104" s="115"/>
      <c r="BA104" s="115"/>
      <c r="BB104" s="115"/>
      <c r="BC104" s="115">
        <f>AN104-Y104</f>
        <v>0</v>
      </c>
      <c r="BD104" s="115"/>
      <c r="BE104" s="115"/>
      <c r="BF104" s="115"/>
      <c r="BG104" s="115"/>
      <c r="BH104" s="115">
        <f>AS104-AD104</f>
        <v>0</v>
      </c>
      <c r="BI104" s="115"/>
      <c r="BJ104" s="115"/>
      <c r="BK104" s="115"/>
      <c r="BL104" s="115"/>
      <c r="BM104" s="115">
        <f>BC104+BH104</f>
        <v>0</v>
      </c>
      <c r="BN104" s="115"/>
      <c r="BO104" s="115"/>
      <c r="BP104" s="115"/>
      <c r="BQ104" s="115"/>
      <c r="BR104" s="11"/>
      <c r="BS104" s="11"/>
      <c r="BT104" s="11"/>
      <c r="BU104" s="11"/>
      <c r="BV104" s="11"/>
      <c r="BW104" s="11"/>
      <c r="BX104" s="11"/>
      <c r="BY104" s="11"/>
      <c r="BZ104" s="9"/>
    </row>
    <row r="105" spans="1:79" ht="89.25" customHeight="1">
      <c r="A105" s="42">
        <v>3</v>
      </c>
      <c r="B105" s="42"/>
      <c r="C105" s="111" t="s">
        <v>125</v>
      </c>
      <c r="D105" s="89"/>
      <c r="E105" s="89"/>
      <c r="F105" s="89"/>
      <c r="G105" s="89"/>
      <c r="H105" s="89"/>
      <c r="I105" s="90"/>
      <c r="J105" s="67" t="s">
        <v>121</v>
      </c>
      <c r="K105" s="67"/>
      <c r="L105" s="67"/>
      <c r="M105" s="67"/>
      <c r="N105" s="67"/>
      <c r="O105" s="111" t="s">
        <v>126</v>
      </c>
      <c r="P105" s="112"/>
      <c r="Q105" s="112"/>
      <c r="R105" s="112"/>
      <c r="S105" s="112"/>
      <c r="T105" s="112"/>
      <c r="U105" s="112"/>
      <c r="V105" s="112"/>
      <c r="W105" s="112"/>
      <c r="X105" s="113"/>
      <c r="Y105" s="114">
        <v>0</v>
      </c>
      <c r="Z105" s="114"/>
      <c r="AA105" s="114"/>
      <c r="AB105" s="114"/>
      <c r="AC105" s="114"/>
      <c r="AD105" s="114">
        <v>1</v>
      </c>
      <c r="AE105" s="114"/>
      <c r="AF105" s="114"/>
      <c r="AG105" s="114"/>
      <c r="AH105" s="114"/>
      <c r="AI105" s="114">
        <f>Y105+AD105</f>
        <v>1</v>
      </c>
      <c r="AJ105" s="114"/>
      <c r="AK105" s="114"/>
      <c r="AL105" s="114"/>
      <c r="AM105" s="114"/>
      <c r="AN105" s="114">
        <v>0</v>
      </c>
      <c r="AO105" s="114"/>
      <c r="AP105" s="114"/>
      <c r="AQ105" s="114"/>
      <c r="AR105" s="114"/>
      <c r="AS105" s="114">
        <v>1</v>
      </c>
      <c r="AT105" s="114"/>
      <c r="AU105" s="114"/>
      <c r="AV105" s="114"/>
      <c r="AW105" s="114"/>
      <c r="AX105" s="115">
        <f>AN105+AS105</f>
        <v>1</v>
      </c>
      <c r="AY105" s="115"/>
      <c r="AZ105" s="115"/>
      <c r="BA105" s="115"/>
      <c r="BB105" s="115"/>
      <c r="BC105" s="115">
        <f>AN105-Y105</f>
        <v>0</v>
      </c>
      <c r="BD105" s="115"/>
      <c r="BE105" s="115"/>
      <c r="BF105" s="115"/>
      <c r="BG105" s="115"/>
      <c r="BH105" s="115">
        <f>AS105-AD105</f>
        <v>0</v>
      </c>
      <c r="BI105" s="115"/>
      <c r="BJ105" s="115"/>
      <c r="BK105" s="115"/>
      <c r="BL105" s="115"/>
      <c r="BM105" s="115">
        <f>BC105+BH105</f>
        <v>0</v>
      </c>
      <c r="BN105" s="115"/>
      <c r="BO105" s="115"/>
      <c r="BP105" s="115"/>
      <c r="BQ105" s="115"/>
      <c r="BR105" s="11"/>
      <c r="BS105" s="11"/>
      <c r="BT105" s="11"/>
      <c r="BU105" s="11"/>
      <c r="BV105" s="11"/>
      <c r="BW105" s="11"/>
      <c r="BX105" s="11"/>
      <c r="BY105" s="11"/>
      <c r="BZ105" s="9"/>
    </row>
    <row r="106" spans="1:79" ht="102" customHeight="1">
      <c r="A106" s="42">
        <v>4</v>
      </c>
      <c r="B106" s="42"/>
      <c r="C106" s="111" t="s">
        <v>127</v>
      </c>
      <c r="D106" s="89"/>
      <c r="E106" s="89"/>
      <c r="F106" s="89"/>
      <c r="G106" s="89"/>
      <c r="H106" s="89"/>
      <c r="I106" s="90"/>
      <c r="J106" s="67" t="s">
        <v>124</v>
      </c>
      <c r="K106" s="67"/>
      <c r="L106" s="67"/>
      <c r="M106" s="67"/>
      <c r="N106" s="67"/>
      <c r="O106" s="111" t="s">
        <v>126</v>
      </c>
      <c r="P106" s="89"/>
      <c r="Q106" s="89"/>
      <c r="R106" s="89"/>
      <c r="S106" s="89"/>
      <c r="T106" s="89"/>
      <c r="U106" s="89"/>
      <c r="V106" s="89"/>
      <c r="W106" s="89"/>
      <c r="X106" s="90"/>
      <c r="Y106" s="114">
        <v>0</v>
      </c>
      <c r="Z106" s="114"/>
      <c r="AA106" s="114"/>
      <c r="AB106" s="114"/>
      <c r="AC106" s="114"/>
      <c r="AD106" s="114">
        <v>1</v>
      </c>
      <c r="AE106" s="114"/>
      <c r="AF106" s="114"/>
      <c r="AG106" s="114"/>
      <c r="AH106" s="114"/>
      <c r="AI106" s="114">
        <f>Y106+AD106</f>
        <v>1</v>
      </c>
      <c r="AJ106" s="114"/>
      <c r="AK106" s="114"/>
      <c r="AL106" s="114"/>
      <c r="AM106" s="114"/>
      <c r="AN106" s="114">
        <v>0</v>
      </c>
      <c r="AO106" s="114"/>
      <c r="AP106" s="114"/>
      <c r="AQ106" s="114"/>
      <c r="AR106" s="114"/>
      <c r="AS106" s="114">
        <v>1</v>
      </c>
      <c r="AT106" s="114"/>
      <c r="AU106" s="114"/>
      <c r="AV106" s="114"/>
      <c r="AW106" s="114"/>
      <c r="AX106" s="115">
        <f>AN106+AS106</f>
        <v>1</v>
      </c>
      <c r="AY106" s="115"/>
      <c r="AZ106" s="115"/>
      <c r="BA106" s="115"/>
      <c r="BB106" s="115"/>
      <c r="BC106" s="115">
        <f>AN106-Y106</f>
        <v>0</v>
      </c>
      <c r="BD106" s="115"/>
      <c r="BE106" s="115"/>
      <c r="BF106" s="115"/>
      <c r="BG106" s="115"/>
      <c r="BH106" s="115">
        <f>AS106-AD106</f>
        <v>0</v>
      </c>
      <c r="BI106" s="115"/>
      <c r="BJ106" s="115"/>
      <c r="BK106" s="115"/>
      <c r="BL106" s="115"/>
      <c r="BM106" s="115">
        <f>BC106+BH106</f>
        <v>0</v>
      </c>
      <c r="BN106" s="115"/>
      <c r="BO106" s="115"/>
      <c r="BP106" s="115"/>
      <c r="BQ106" s="115"/>
      <c r="BR106" s="11"/>
      <c r="BS106" s="11"/>
      <c r="BT106" s="11"/>
      <c r="BU106" s="11"/>
      <c r="BV106" s="11"/>
      <c r="BW106" s="11"/>
      <c r="BX106" s="11"/>
      <c r="BY106" s="11"/>
      <c r="BZ106" s="9"/>
    </row>
    <row r="107" spans="1:79" ht="63.75" customHeight="1">
      <c r="A107" s="42">
        <v>5</v>
      </c>
      <c r="B107" s="42"/>
      <c r="C107" s="111" t="s">
        <v>128</v>
      </c>
      <c r="D107" s="89"/>
      <c r="E107" s="89"/>
      <c r="F107" s="89"/>
      <c r="G107" s="89"/>
      <c r="H107" s="89"/>
      <c r="I107" s="90"/>
      <c r="J107" s="67" t="s">
        <v>121</v>
      </c>
      <c r="K107" s="67"/>
      <c r="L107" s="67"/>
      <c r="M107" s="67"/>
      <c r="N107" s="67"/>
      <c r="O107" s="111" t="s">
        <v>126</v>
      </c>
      <c r="P107" s="89"/>
      <c r="Q107" s="89"/>
      <c r="R107" s="89"/>
      <c r="S107" s="89"/>
      <c r="T107" s="89"/>
      <c r="U107" s="89"/>
      <c r="V107" s="89"/>
      <c r="W107" s="89"/>
      <c r="X107" s="90"/>
      <c r="Y107" s="114">
        <v>0</v>
      </c>
      <c r="Z107" s="114"/>
      <c r="AA107" s="114"/>
      <c r="AB107" s="114"/>
      <c r="AC107" s="114"/>
      <c r="AD107" s="114">
        <v>1</v>
      </c>
      <c r="AE107" s="114"/>
      <c r="AF107" s="114"/>
      <c r="AG107" s="114"/>
      <c r="AH107" s="114"/>
      <c r="AI107" s="114">
        <f>Y107+AD107</f>
        <v>1</v>
      </c>
      <c r="AJ107" s="114"/>
      <c r="AK107" s="114"/>
      <c r="AL107" s="114"/>
      <c r="AM107" s="114"/>
      <c r="AN107" s="114">
        <v>0</v>
      </c>
      <c r="AO107" s="114"/>
      <c r="AP107" s="114"/>
      <c r="AQ107" s="114"/>
      <c r="AR107" s="114"/>
      <c r="AS107" s="114">
        <v>1</v>
      </c>
      <c r="AT107" s="114"/>
      <c r="AU107" s="114"/>
      <c r="AV107" s="114"/>
      <c r="AW107" s="114"/>
      <c r="AX107" s="115">
        <f>AN107+AS107</f>
        <v>1</v>
      </c>
      <c r="AY107" s="115"/>
      <c r="AZ107" s="115"/>
      <c r="BA107" s="115"/>
      <c r="BB107" s="115"/>
      <c r="BC107" s="115">
        <f>AN107-Y107</f>
        <v>0</v>
      </c>
      <c r="BD107" s="115"/>
      <c r="BE107" s="115"/>
      <c r="BF107" s="115"/>
      <c r="BG107" s="115"/>
      <c r="BH107" s="115">
        <f>AS107-AD107</f>
        <v>0</v>
      </c>
      <c r="BI107" s="115"/>
      <c r="BJ107" s="115"/>
      <c r="BK107" s="115"/>
      <c r="BL107" s="115"/>
      <c r="BM107" s="115">
        <f>BC107+BH107</f>
        <v>0</v>
      </c>
      <c r="BN107" s="115"/>
      <c r="BO107" s="115"/>
      <c r="BP107" s="115"/>
      <c r="BQ107" s="115"/>
      <c r="BR107" s="11"/>
      <c r="BS107" s="11"/>
      <c r="BT107" s="11"/>
      <c r="BU107" s="11"/>
      <c r="BV107" s="11"/>
      <c r="BW107" s="11"/>
      <c r="BX107" s="11"/>
      <c r="BY107" s="11"/>
      <c r="BZ107" s="9"/>
    </row>
    <row r="108" spans="1:79" ht="102" customHeight="1">
      <c r="A108" s="42">
        <v>6</v>
      </c>
      <c r="B108" s="42"/>
      <c r="C108" s="111" t="s">
        <v>129</v>
      </c>
      <c r="D108" s="89"/>
      <c r="E108" s="89"/>
      <c r="F108" s="89"/>
      <c r="G108" s="89"/>
      <c r="H108" s="89"/>
      <c r="I108" s="90"/>
      <c r="J108" s="67" t="s">
        <v>130</v>
      </c>
      <c r="K108" s="67"/>
      <c r="L108" s="67"/>
      <c r="M108" s="67"/>
      <c r="N108" s="67"/>
      <c r="O108" s="111" t="s">
        <v>131</v>
      </c>
      <c r="P108" s="89"/>
      <c r="Q108" s="89"/>
      <c r="R108" s="89"/>
      <c r="S108" s="89"/>
      <c r="T108" s="89"/>
      <c r="U108" s="89"/>
      <c r="V108" s="89"/>
      <c r="W108" s="89"/>
      <c r="X108" s="90"/>
      <c r="Y108" s="114">
        <v>0</v>
      </c>
      <c r="Z108" s="114"/>
      <c r="AA108" s="114"/>
      <c r="AB108" s="114"/>
      <c r="AC108" s="114"/>
      <c r="AD108" s="114">
        <v>1</v>
      </c>
      <c r="AE108" s="114"/>
      <c r="AF108" s="114"/>
      <c r="AG108" s="114"/>
      <c r="AH108" s="114"/>
      <c r="AI108" s="114">
        <f>Y108+AD108</f>
        <v>1</v>
      </c>
      <c r="AJ108" s="114"/>
      <c r="AK108" s="114"/>
      <c r="AL108" s="114"/>
      <c r="AM108" s="114"/>
      <c r="AN108" s="114">
        <v>0</v>
      </c>
      <c r="AO108" s="114"/>
      <c r="AP108" s="114"/>
      <c r="AQ108" s="114"/>
      <c r="AR108" s="114"/>
      <c r="AS108" s="114">
        <v>1</v>
      </c>
      <c r="AT108" s="114"/>
      <c r="AU108" s="114"/>
      <c r="AV108" s="114"/>
      <c r="AW108" s="114"/>
      <c r="AX108" s="115">
        <f>AN108+AS108</f>
        <v>1</v>
      </c>
      <c r="AY108" s="115"/>
      <c r="AZ108" s="115"/>
      <c r="BA108" s="115"/>
      <c r="BB108" s="115"/>
      <c r="BC108" s="115">
        <f>AN108-Y108</f>
        <v>0</v>
      </c>
      <c r="BD108" s="115"/>
      <c r="BE108" s="115"/>
      <c r="BF108" s="115"/>
      <c r="BG108" s="115"/>
      <c r="BH108" s="115">
        <f>AS108-AD108</f>
        <v>0</v>
      </c>
      <c r="BI108" s="115"/>
      <c r="BJ108" s="115"/>
      <c r="BK108" s="115"/>
      <c r="BL108" s="115"/>
      <c r="BM108" s="115">
        <f>BC108+BH108</f>
        <v>0</v>
      </c>
      <c r="BN108" s="115"/>
      <c r="BO108" s="115"/>
      <c r="BP108" s="115"/>
      <c r="BQ108" s="115"/>
      <c r="BR108" s="11"/>
      <c r="BS108" s="11"/>
      <c r="BT108" s="11"/>
      <c r="BU108" s="11"/>
      <c r="BV108" s="11"/>
      <c r="BW108" s="11"/>
      <c r="BX108" s="11"/>
      <c r="BY108" s="11"/>
      <c r="BZ108" s="9"/>
    </row>
    <row r="109" spans="1:79" ht="51" customHeight="1">
      <c r="A109" s="42">
        <v>7</v>
      </c>
      <c r="B109" s="42"/>
      <c r="C109" s="111" t="s">
        <v>132</v>
      </c>
      <c r="D109" s="89"/>
      <c r="E109" s="89"/>
      <c r="F109" s="89"/>
      <c r="G109" s="89"/>
      <c r="H109" s="89"/>
      <c r="I109" s="90"/>
      <c r="J109" s="67" t="s">
        <v>121</v>
      </c>
      <c r="K109" s="67"/>
      <c r="L109" s="67"/>
      <c r="M109" s="67"/>
      <c r="N109" s="67"/>
      <c r="O109" s="111" t="s">
        <v>126</v>
      </c>
      <c r="P109" s="89"/>
      <c r="Q109" s="89"/>
      <c r="R109" s="89"/>
      <c r="S109" s="89"/>
      <c r="T109" s="89"/>
      <c r="U109" s="89"/>
      <c r="V109" s="89"/>
      <c r="W109" s="89"/>
      <c r="X109" s="90"/>
      <c r="Y109" s="114">
        <v>0</v>
      </c>
      <c r="Z109" s="114"/>
      <c r="AA109" s="114"/>
      <c r="AB109" s="114"/>
      <c r="AC109" s="114"/>
      <c r="AD109" s="114">
        <v>2</v>
      </c>
      <c r="AE109" s="114"/>
      <c r="AF109" s="114"/>
      <c r="AG109" s="114"/>
      <c r="AH109" s="114"/>
      <c r="AI109" s="114">
        <f>Y109+AD109</f>
        <v>2</v>
      </c>
      <c r="AJ109" s="114"/>
      <c r="AK109" s="114"/>
      <c r="AL109" s="114"/>
      <c r="AM109" s="114"/>
      <c r="AN109" s="114">
        <v>0</v>
      </c>
      <c r="AO109" s="114"/>
      <c r="AP109" s="114"/>
      <c r="AQ109" s="114"/>
      <c r="AR109" s="114"/>
      <c r="AS109" s="114">
        <v>2</v>
      </c>
      <c r="AT109" s="114"/>
      <c r="AU109" s="114"/>
      <c r="AV109" s="114"/>
      <c r="AW109" s="114"/>
      <c r="AX109" s="115">
        <f>AN109+AS109</f>
        <v>2</v>
      </c>
      <c r="AY109" s="115"/>
      <c r="AZ109" s="115"/>
      <c r="BA109" s="115"/>
      <c r="BB109" s="115"/>
      <c r="BC109" s="115">
        <f>AN109-Y109</f>
        <v>0</v>
      </c>
      <c r="BD109" s="115"/>
      <c r="BE109" s="115"/>
      <c r="BF109" s="115"/>
      <c r="BG109" s="115"/>
      <c r="BH109" s="115">
        <f>AS109-AD109</f>
        <v>0</v>
      </c>
      <c r="BI109" s="115"/>
      <c r="BJ109" s="115"/>
      <c r="BK109" s="115"/>
      <c r="BL109" s="115"/>
      <c r="BM109" s="115">
        <f>BC109+BH109</f>
        <v>0</v>
      </c>
      <c r="BN109" s="115"/>
      <c r="BO109" s="115"/>
      <c r="BP109" s="115"/>
      <c r="BQ109" s="115"/>
      <c r="BR109" s="11"/>
      <c r="BS109" s="11"/>
      <c r="BT109" s="11"/>
      <c r="BU109" s="11"/>
      <c r="BV109" s="11"/>
      <c r="BW109" s="11"/>
      <c r="BX109" s="11"/>
      <c r="BY109" s="11"/>
      <c r="BZ109" s="9"/>
    </row>
    <row r="110" spans="1:79" ht="51" customHeight="1">
      <c r="A110" s="42">
        <v>8</v>
      </c>
      <c r="B110" s="42"/>
      <c r="C110" s="111" t="s">
        <v>133</v>
      </c>
      <c r="D110" s="89"/>
      <c r="E110" s="89"/>
      <c r="F110" s="89"/>
      <c r="G110" s="89"/>
      <c r="H110" s="89"/>
      <c r="I110" s="90"/>
      <c r="J110" s="67" t="s">
        <v>134</v>
      </c>
      <c r="K110" s="67"/>
      <c r="L110" s="67"/>
      <c r="M110" s="67"/>
      <c r="N110" s="67"/>
      <c r="O110" s="111" t="s">
        <v>126</v>
      </c>
      <c r="P110" s="89"/>
      <c r="Q110" s="89"/>
      <c r="R110" s="89"/>
      <c r="S110" s="89"/>
      <c r="T110" s="89"/>
      <c r="U110" s="89"/>
      <c r="V110" s="89"/>
      <c r="W110" s="89"/>
      <c r="X110" s="90"/>
      <c r="Y110" s="114">
        <v>0</v>
      </c>
      <c r="Z110" s="114"/>
      <c r="AA110" s="114"/>
      <c r="AB110" s="114"/>
      <c r="AC110" s="114"/>
      <c r="AD110" s="114">
        <v>370</v>
      </c>
      <c r="AE110" s="114"/>
      <c r="AF110" s="114"/>
      <c r="AG110" s="114"/>
      <c r="AH110" s="114"/>
      <c r="AI110" s="114">
        <f>Y110+AD110</f>
        <v>370</v>
      </c>
      <c r="AJ110" s="114"/>
      <c r="AK110" s="114"/>
      <c r="AL110" s="114"/>
      <c r="AM110" s="114"/>
      <c r="AN110" s="114">
        <v>0</v>
      </c>
      <c r="AO110" s="114"/>
      <c r="AP110" s="114"/>
      <c r="AQ110" s="114"/>
      <c r="AR110" s="114"/>
      <c r="AS110" s="114">
        <v>370</v>
      </c>
      <c r="AT110" s="114"/>
      <c r="AU110" s="114"/>
      <c r="AV110" s="114"/>
      <c r="AW110" s="114"/>
      <c r="AX110" s="115">
        <f>AN110+AS110</f>
        <v>370</v>
      </c>
      <c r="AY110" s="115"/>
      <c r="AZ110" s="115"/>
      <c r="BA110" s="115"/>
      <c r="BB110" s="115"/>
      <c r="BC110" s="115">
        <f>AN110-Y110</f>
        <v>0</v>
      </c>
      <c r="BD110" s="115"/>
      <c r="BE110" s="115"/>
      <c r="BF110" s="115"/>
      <c r="BG110" s="115"/>
      <c r="BH110" s="115">
        <f>AS110-AD110</f>
        <v>0</v>
      </c>
      <c r="BI110" s="115"/>
      <c r="BJ110" s="115"/>
      <c r="BK110" s="115"/>
      <c r="BL110" s="115"/>
      <c r="BM110" s="115">
        <f>BC110+BH110</f>
        <v>0</v>
      </c>
      <c r="BN110" s="115"/>
      <c r="BO110" s="115"/>
      <c r="BP110" s="115"/>
      <c r="BQ110" s="115"/>
      <c r="BR110" s="11"/>
      <c r="BS110" s="11"/>
      <c r="BT110" s="11"/>
      <c r="BU110" s="11"/>
      <c r="BV110" s="11"/>
      <c r="BW110" s="11"/>
      <c r="BX110" s="11"/>
      <c r="BY110" s="11"/>
      <c r="BZ110" s="9"/>
    </row>
    <row r="111" spans="1:79" ht="63.75" customHeight="1">
      <c r="A111" s="42">
        <v>9</v>
      </c>
      <c r="B111" s="42"/>
      <c r="C111" s="111" t="s">
        <v>135</v>
      </c>
      <c r="D111" s="89"/>
      <c r="E111" s="89"/>
      <c r="F111" s="89"/>
      <c r="G111" s="89"/>
      <c r="H111" s="89"/>
      <c r="I111" s="90"/>
      <c r="J111" s="67" t="s">
        <v>121</v>
      </c>
      <c r="K111" s="67"/>
      <c r="L111" s="67"/>
      <c r="M111" s="67"/>
      <c r="N111" s="67"/>
      <c r="O111" s="111" t="s">
        <v>126</v>
      </c>
      <c r="P111" s="89"/>
      <c r="Q111" s="89"/>
      <c r="R111" s="89"/>
      <c r="S111" s="89"/>
      <c r="T111" s="89"/>
      <c r="U111" s="89"/>
      <c r="V111" s="89"/>
      <c r="W111" s="89"/>
      <c r="X111" s="90"/>
      <c r="Y111" s="114">
        <v>0</v>
      </c>
      <c r="Z111" s="114"/>
      <c r="AA111" s="114"/>
      <c r="AB111" s="114"/>
      <c r="AC111" s="114"/>
      <c r="AD111" s="114">
        <v>6</v>
      </c>
      <c r="AE111" s="114"/>
      <c r="AF111" s="114"/>
      <c r="AG111" s="114"/>
      <c r="AH111" s="114"/>
      <c r="AI111" s="114">
        <f>Y111+AD111</f>
        <v>6</v>
      </c>
      <c r="AJ111" s="114"/>
      <c r="AK111" s="114"/>
      <c r="AL111" s="114"/>
      <c r="AM111" s="114"/>
      <c r="AN111" s="114">
        <v>0</v>
      </c>
      <c r="AO111" s="114"/>
      <c r="AP111" s="114"/>
      <c r="AQ111" s="114"/>
      <c r="AR111" s="114"/>
      <c r="AS111" s="114">
        <v>6</v>
      </c>
      <c r="AT111" s="114"/>
      <c r="AU111" s="114"/>
      <c r="AV111" s="114"/>
      <c r="AW111" s="114"/>
      <c r="AX111" s="115">
        <f>AN111+AS111</f>
        <v>6</v>
      </c>
      <c r="AY111" s="115"/>
      <c r="AZ111" s="115"/>
      <c r="BA111" s="115"/>
      <c r="BB111" s="115"/>
      <c r="BC111" s="115">
        <f>AN111-Y111</f>
        <v>0</v>
      </c>
      <c r="BD111" s="115"/>
      <c r="BE111" s="115"/>
      <c r="BF111" s="115"/>
      <c r="BG111" s="115"/>
      <c r="BH111" s="115">
        <f>AS111-AD111</f>
        <v>0</v>
      </c>
      <c r="BI111" s="115"/>
      <c r="BJ111" s="115"/>
      <c r="BK111" s="115"/>
      <c r="BL111" s="115"/>
      <c r="BM111" s="115">
        <f>BC111+BH111</f>
        <v>0</v>
      </c>
      <c r="BN111" s="115"/>
      <c r="BO111" s="115"/>
      <c r="BP111" s="115"/>
      <c r="BQ111" s="115"/>
      <c r="BR111" s="11"/>
      <c r="BS111" s="11"/>
      <c r="BT111" s="11"/>
      <c r="BU111" s="11"/>
      <c r="BV111" s="11"/>
      <c r="BW111" s="11"/>
      <c r="BX111" s="11"/>
      <c r="BY111" s="11"/>
      <c r="BZ111" s="9"/>
    </row>
    <row r="112" spans="1:79" ht="114.75" customHeight="1">
      <c r="A112" s="42">
        <v>10</v>
      </c>
      <c r="B112" s="42"/>
      <c r="C112" s="111" t="s">
        <v>136</v>
      </c>
      <c r="D112" s="89"/>
      <c r="E112" s="89"/>
      <c r="F112" s="89"/>
      <c r="G112" s="89"/>
      <c r="H112" s="89"/>
      <c r="I112" s="90"/>
      <c r="J112" s="67" t="s">
        <v>121</v>
      </c>
      <c r="K112" s="67"/>
      <c r="L112" s="67"/>
      <c r="M112" s="67"/>
      <c r="N112" s="67"/>
      <c r="O112" s="111" t="s">
        <v>126</v>
      </c>
      <c r="P112" s="89"/>
      <c r="Q112" s="89"/>
      <c r="R112" s="89"/>
      <c r="S112" s="89"/>
      <c r="T112" s="89"/>
      <c r="U112" s="89"/>
      <c r="V112" s="89"/>
      <c r="W112" s="89"/>
      <c r="X112" s="90"/>
      <c r="Y112" s="114">
        <v>0</v>
      </c>
      <c r="Z112" s="114"/>
      <c r="AA112" s="114"/>
      <c r="AB112" s="114"/>
      <c r="AC112" s="114"/>
      <c r="AD112" s="114">
        <v>1</v>
      </c>
      <c r="AE112" s="114"/>
      <c r="AF112" s="114"/>
      <c r="AG112" s="114"/>
      <c r="AH112" s="114"/>
      <c r="AI112" s="114">
        <f>Y112+AD112</f>
        <v>1</v>
      </c>
      <c r="AJ112" s="114"/>
      <c r="AK112" s="114"/>
      <c r="AL112" s="114"/>
      <c r="AM112" s="114"/>
      <c r="AN112" s="114">
        <v>0</v>
      </c>
      <c r="AO112" s="114"/>
      <c r="AP112" s="114"/>
      <c r="AQ112" s="114"/>
      <c r="AR112" s="114"/>
      <c r="AS112" s="114">
        <v>1</v>
      </c>
      <c r="AT112" s="114"/>
      <c r="AU112" s="114"/>
      <c r="AV112" s="114"/>
      <c r="AW112" s="114"/>
      <c r="AX112" s="115">
        <f>AN112+AS112</f>
        <v>1</v>
      </c>
      <c r="AY112" s="115"/>
      <c r="AZ112" s="115"/>
      <c r="BA112" s="115"/>
      <c r="BB112" s="115"/>
      <c r="BC112" s="115">
        <f>AN112-Y112</f>
        <v>0</v>
      </c>
      <c r="BD112" s="115"/>
      <c r="BE112" s="115"/>
      <c r="BF112" s="115"/>
      <c r="BG112" s="115"/>
      <c r="BH112" s="115">
        <f>AS112-AD112</f>
        <v>0</v>
      </c>
      <c r="BI112" s="115"/>
      <c r="BJ112" s="115"/>
      <c r="BK112" s="115"/>
      <c r="BL112" s="115"/>
      <c r="BM112" s="115">
        <f>BC112+BH112</f>
        <v>0</v>
      </c>
      <c r="BN112" s="115"/>
      <c r="BO112" s="115"/>
      <c r="BP112" s="115"/>
      <c r="BQ112" s="115"/>
      <c r="BR112" s="11"/>
      <c r="BS112" s="11"/>
      <c r="BT112" s="11"/>
      <c r="BU112" s="11"/>
      <c r="BV112" s="11"/>
      <c r="BW112" s="11"/>
      <c r="BX112" s="11"/>
      <c r="BY112" s="11"/>
      <c r="BZ112" s="9"/>
    </row>
    <row r="113" spans="1:78" ht="51" customHeight="1">
      <c r="A113" s="42">
        <v>11</v>
      </c>
      <c r="B113" s="42"/>
      <c r="C113" s="111" t="s">
        <v>137</v>
      </c>
      <c r="D113" s="89"/>
      <c r="E113" s="89"/>
      <c r="F113" s="89"/>
      <c r="G113" s="89"/>
      <c r="H113" s="89"/>
      <c r="I113" s="90"/>
      <c r="J113" s="67" t="s">
        <v>121</v>
      </c>
      <c r="K113" s="67"/>
      <c r="L113" s="67"/>
      <c r="M113" s="67"/>
      <c r="N113" s="67"/>
      <c r="O113" s="111" t="s">
        <v>122</v>
      </c>
      <c r="P113" s="89"/>
      <c r="Q113" s="89"/>
      <c r="R113" s="89"/>
      <c r="S113" s="89"/>
      <c r="T113" s="89"/>
      <c r="U113" s="89"/>
      <c r="V113" s="89"/>
      <c r="W113" s="89"/>
      <c r="X113" s="90"/>
      <c r="Y113" s="114">
        <v>0</v>
      </c>
      <c r="Z113" s="114"/>
      <c r="AA113" s="114"/>
      <c r="AB113" s="114"/>
      <c r="AC113" s="114"/>
      <c r="AD113" s="114">
        <v>3</v>
      </c>
      <c r="AE113" s="114"/>
      <c r="AF113" s="114"/>
      <c r="AG113" s="114"/>
      <c r="AH113" s="114"/>
      <c r="AI113" s="114">
        <f>Y113+AD113</f>
        <v>3</v>
      </c>
      <c r="AJ113" s="114"/>
      <c r="AK113" s="114"/>
      <c r="AL113" s="114"/>
      <c r="AM113" s="114"/>
      <c r="AN113" s="114">
        <v>0</v>
      </c>
      <c r="AO113" s="114"/>
      <c r="AP113" s="114"/>
      <c r="AQ113" s="114"/>
      <c r="AR113" s="114"/>
      <c r="AS113" s="114">
        <v>3</v>
      </c>
      <c r="AT113" s="114"/>
      <c r="AU113" s="114"/>
      <c r="AV113" s="114"/>
      <c r="AW113" s="114"/>
      <c r="AX113" s="115">
        <f>AN113+AS113</f>
        <v>3</v>
      </c>
      <c r="AY113" s="115"/>
      <c r="AZ113" s="115"/>
      <c r="BA113" s="115"/>
      <c r="BB113" s="115"/>
      <c r="BC113" s="115">
        <f>AN113-Y113</f>
        <v>0</v>
      </c>
      <c r="BD113" s="115"/>
      <c r="BE113" s="115"/>
      <c r="BF113" s="115"/>
      <c r="BG113" s="115"/>
      <c r="BH113" s="115">
        <f>AS113-AD113</f>
        <v>0</v>
      </c>
      <c r="BI113" s="115"/>
      <c r="BJ113" s="115"/>
      <c r="BK113" s="115"/>
      <c r="BL113" s="115"/>
      <c r="BM113" s="115">
        <f>BC113+BH113</f>
        <v>0</v>
      </c>
      <c r="BN113" s="115"/>
      <c r="BO113" s="115"/>
      <c r="BP113" s="115"/>
      <c r="BQ113" s="115"/>
      <c r="BR113" s="11"/>
      <c r="BS113" s="11"/>
      <c r="BT113" s="11"/>
      <c r="BU113" s="11"/>
      <c r="BV113" s="11"/>
      <c r="BW113" s="11"/>
      <c r="BX113" s="11"/>
      <c r="BY113" s="11"/>
      <c r="BZ113" s="9"/>
    </row>
    <row r="114" spans="1:78" ht="63.75" customHeight="1">
      <c r="A114" s="42">
        <v>12</v>
      </c>
      <c r="B114" s="42"/>
      <c r="C114" s="111" t="s">
        <v>138</v>
      </c>
      <c r="D114" s="89"/>
      <c r="E114" s="89"/>
      <c r="F114" s="89"/>
      <c r="G114" s="89"/>
      <c r="H114" s="89"/>
      <c r="I114" s="90"/>
      <c r="J114" s="67" t="s">
        <v>121</v>
      </c>
      <c r="K114" s="67"/>
      <c r="L114" s="67"/>
      <c r="M114" s="67"/>
      <c r="N114" s="67"/>
      <c r="O114" s="111" t="s">
        <v>122</v>
      </c>
      <c r="P114" s="89"/>
      <c r="Q114" s="89"/>
      <c r="R114" s="89"/>
      <c r="S114" s="89"/>
      <c r="T114" s="89"/>
      <c r="U114" s="89"/>
      <c r="V114" s="89"/>
      <c r="W114" s="89"/>
      <c r="X114" s="90"/>
      <c r="Y114" s="114">
        <v>0</v>
      </c>
      <c r="Z114" s="114"/>
      <c r="AA114" s="114"/>
      <c r="AB114" s="114"/>
      <c r="AC114" s="114"/>
      <c r="AD114" s="114">
        <v>1</v>
      </c>
      <c r="AE114" s="114"/>
      <c r="AF114" s="114"/>
      <c r="AG114" s="114"/>
      <c r="AH114" s="114"/>
      <c r="AI114" s="114">
        <f>Y114+AD114</f>
        <v>1</v>
      </c>
      <c r="AJ114" s="114"/>
      <c r="AK114" s="114"/>
      <c r="AL114" s="114"/>
      <c r="AM114" s="114"/>
      <c r="AN114" s="114">
        <v>0</v>
      </c>
      <c r="AO114" s="114"/>
      <c r="AP114" s="114"/>
      <c r="AQ114" s="114"/>
      <c r="AR114" s="114"/>
      <c r="AS114" s="114">
        <v>1</v>
      </c>
      <c r="AT114" s="114"/>
      <c r="AU114" s="114"/>
      <c r="AV114" s="114"/>
      <c r="AW114" s="114"/>
      <c r="AX114" s="115">
        <f>AN114+AS114</f>
        <v>1</v>
      </c>
      <c r="AY114" s="115"/>
      <c r="AZ114" s="115"/>
      <c r="BA114" s="115"/>
      <c r="BB114" s="115"/>
      <c r="BC114" s="115">
        <f>AN114-Y114</f>
        <v>0</v>
      </c>
      <c r="BD114" s="115"/>
      <c r="BE114" s="115"/>
      <c r="BF114" s="115"/>
      <c r="BG114" s="115"/>
      <c r="BH114" s="115">
        <f>AS114-AD114</f>
        <v>0</v>
      </c>
      <c r="BI114" s="115"/>
      <c r="BJ114" s="115"/>
      <c r="BK114" s="115"/>
      <c r="BL114" s="115"/>
      <c r="BM114" s="115">
        <f>BC114+BH114</f>
        <v>0</v>
      </c>
      <c r="BN114" s="115"/>
      <c r="BO114" s="115"/>
      <c r="BP114" s="115"/>
      <c r="BQ114" s="115"/>
      <c r="BR114" s="11"/>
      <c r="BS114" s="11"/>
      <c r="BT114" s="11"/>
      <c r="BU114" s="11"/>
      <c r="BV114" s="11"/>
      <c r="BW114" s="11"/>
      <c r="BX114" s="11"/>
      <c r="BY114" s="11"/>
      <c r="BZ114" s="9"/>
    </row>
    <row r="115" spans="1:78" ht="63.75" customHeight="1">
      <c r="A115" s="42">
        <v>13</v>
      </c>
      <c r="B115" s="42"/>
      <c r="C115" s="111" t="s">
        <v>139</v>
      </c>
      <c r="D115" s="89"/>
      <c r="E115" s="89"/>
      <c r="F115" s="89"/>
      <c r="G115" s="89"/>
      <c r="H115" s="89"/>
      <c r="I115" s="90"/>
      <c r="J115" s="67" t="s">
        <v>121</v>
      </c>
      <c r="K115" s="67"/>
      <c r="L115" s="67"/>
      <c r="M115" s="67"/>
      <c r="N115" s="67"/>
      <c r="O115" s="111" t="s">
        <v>122</v>
      </c>
      <c r="P115" s="89"/>
      <c r="Q115" s="89"/>
      <c r="R115" s="89"/>
      <c r="S115" s="89"/>
      <c r="T115" s="89"/>
      <c r="U115" s="89"/>
      <c r="V115" s="89"/>
      <c r="W115" s="89"/>
      <c r="X115" s="90"/>
      <c r="Y115" s="114">
        <v>0</v>
      </c>
      <c r="Z115" s="114"/>
      <c r="AA115" s="114"/>
      <c r="AB115" s="114"/>
      <c r="AC115" s="114"/>
      <c r="AD115" s="114">
        <v>3</v>
      </c>
      <c r="AE115" s="114"/>
      <c r="AF115" s="114"/>
      <c r="AG115" s="114"/>
      <c r="AH115" s="114"/>
      <c r="AI115" s="114">
        <f>Y115+AD115</f>
        <v>3</v>
      </c>
      <c r="AJ115" s="114"/>
      <c r="AK115" s="114"/>
      <c r="AL115" s="114"/>
      <c r="AM115" s="114"/>
      <c r="AN115" s="114">
        <v>0</v>
      </c>
      <c r="AO115" s="114"/>
      <c r="AP115" s="114"/>
      <c r="AQ115" s="114"/>
      <c r="AR115" s="114"/>
      <c r="AS115" s="114">
        <v>3</v>
      </c>
      <c r="AT115" s="114"/>
      <c r="AU115" s="114"/>
      <c r="AV115" s="114"/>
      <c r="AW115" s="114"/>
      <c r="AX115" s="115">
        <f>AN115+AS115</f>
        <v>3</v>
      </c>
      <c r="AY115" s="115"/>
      <c r="AZ115" s="115"/>
      <c r="BA115" s="115"/>
      <c r="BB115" s="115"/>
      <c r="BC115" s="115">
        <f>AN115-Y115</f>
        <v>0</v>
      </c>
      <c r="BD115" s="115"/>
      <c r="BE115" s="115"/>
      <c r="BF115" s="115"/>
      <c r="BG115" s="115"/>
      <c r="BH115" s="115">
        <f>AS115-AD115</f>
        <v>0</v>
      </c>
      <c r="BI115" s="115"/>
      <c r="BJ115" s="115"/>
      <c r="BK115" s="115"/>
      <c r="BL115" s="115"/>
      <c r="BM115" s="115">
        <f>BC115+BH115</f>
        <v>0</v>
      </c>
      <c r="BN115" s="115"/>
      <c r="BO115" s="115"/>
      <c r="BP115" s="115"/>
      <c r="BQ115" s="115"/>
      <c r="BR115" s="11"/>
      <c r="BS115" s="11"/>
      <c r="BT115" s="11"/>
      <c r="BU115" s="11"/>
      <c r="BV115" s="11"/>
      <c r="BW115" s="11"/>
      <c r="BX115" s="11"/>
      <c r="BY115" s="11"/>
      <c r="BZ115" s="9"/>
    </row>
    <row r="116" spans="1:78" ht="76.5" customHeight="1">
      <c r="A116" s="42">
        <v>14</v>
      </c>
      <c r="B116" s="42"/>
      <c r="C116" s="111" t="s">
        <v>140</v>
      </c>
      <c r="D116" s="89"/>
      <c r="E116" s="89"/>
      <c r="F116" s="89"/>
      <c r="G116" s="89"/>
      <c r="H116" s="89"/>
      <c r="I116" s="90"/>
      <c r="J116" s="67" t="s">
        <v>121</v>
      </c>
      <c r="K116" s="67"/>
      <c r="L116" s="67"/>
      <c r="M116" s="67"/>
      <c r="N116" s="67"/>
      <c r="O116" s="111" t="s">
        <v>122</v>
      </c>
      <c r="P116" s="89"/>
      <c r="Q116" s="89"/>
      <c r="R116" s="89"/>
      <c r="S116" s="89"/>
      <c r="T116" s="89"/>
      <c r="U116" s="89"/>
      <c r="V116" s="89"/>
      <c r="W116" s="89"/>
      <c r="X116" s="90"/>
      <c r="Y116" s="114">
        <v>0</v>
      </c>
      <c r="Z116" s="114"/>
      <c r="AA116" s="114"/>
      <c r="AB116" s="114"/>
      <c r="AC116" s="114"/>
      <c r="AD116" s="114">
        <v>1</v>
      </c>
      <c r="AE116" s="114"/>
      <c r="AF116" s="114"/>
      <c r="AG116" s="114"/>
      <c r="AH116" s="114"/>
      <c r="AI116" s="114">
        <f>Y116+AD116</f>
        <v>1</v>
      </c>
      <c r="AJ116" s="114"/>
      <c r="AK116" s="114"/>
      <c r="AL116" s="114"/>
      <c r="AM116" s="114"/>
      <c r="AN116" s="114">
        <v>0</v>
      </c>
      <c r="AO116" s="114"/>
      <c r="AP116" s="114"/>
      <c r="AQ116" s="114"/>
      <c r="AR116" s="114"/>
      <c r="AS116" s="114">
        <v>1</v>
      </c>
      <c r="AT116" s="114"/>
      <c r="AU116" s="114"/>
      <c r="AV116" s="114"/>
      <c r="AW116" s="114"/>
      <c r="AX116" s="115">
        <f>AN116+AS116</f>
        <v>1</v>
      </c>
      <c r="AY116" s="115"/>
      <c r="AZ116" s="115"/>
      <c r="BA116" s="115"/>
      <c r="BB116" s="115"/>
      <c r="BC116" s="115">
        <f>AN116-Y116</f>
        <v>0</v>
      </c>
      <c r="BD116" s="115"/>
      <c r="BE116" s="115"/>
      <c r="BF116" s="115"/>
      <c r="BG116" s="115"/>
      <c r="BH116" s="115">
        <f>AS116-AD116</f>
        <v>0</v>
      </c>
      <c r="BI116" s="115"/>
      <c r="BJ116" s="115"/>
      <c r="BK116" s="115"/>
      <c r="BL116" s="115"/>
      <c r="BM116" s="115">
        <f>BC116+BH116</f>
        <v>0</v>
      </c>
      <c r="BN116" s="115"/>
      <c r="BO116" s="115"/>
      <c r="BP116" s="115"/>
      <c r="BQ116" s="115"/>
      <c r="BR116" s="11"/>
      <c r="BS116" s="11"/>
      <c r="BT116" s="11"/>
      <c r="BU116" s="11"/>
      <c r="BV116" s="11"/>
      <c r="BW116" s="11"/>
      <c r="BX116" s="11"/>
      <c r="BY116" s="11"/>
      <c r="BZ116" s="9"/>
    </row>
    <row r="117" spans="1:78" ht="76.5" customHeight="1">
      <c r="A117" s="42">
        <v>15</v>
      </c>
      <c r="B117" s="42"/>
      <c r="C117" s="111" t="s">
        <v>141</v>
      </c>
      <c r="D117" s="89"/>
      <c r="E117" s="89"/>
      <c r="F117" s="89"/>
      <c r="G117" s="89"/>
      <c r="H117" s="89"/>
      <c r="I117" s="90"/>
      <c r="J117" s="67" t="s">
        <v>121</v>
      </c>
      <c r="K117" s="67"/>
      <c r="L117" s="67"/>
      <c r="M117" s="67"/>
      <c r="N117" s="67"/>
      <c r="O117" s="111" t="s">
        <v>122</v>
      </c>
      <c r="P117" s="89"/>
      <c r="Q117" s="89"/>
      <c r="R117" s="89"/>
      <c r="S117" s="89"/>
      <c r="T117" s="89"/>
      <c r="U117" s="89"/>
      <c r="V117" s="89"/>
      <c r="W117" s="89"/>
      <c r="X117" s="90"/>
      <c r="Y117" s="114">
        <v>0</v>
      </c>
      <c r="Z117" s="114"/>
      <c r="AA117" s="114"/>
      <c r="AB117" s="114"/>
      <c r="AC117" s="114"/>
      <c r="AD117" s="114">
        <v>1</v>
      </c>
      <c r="AE117" s="114"/>
      <c r="AF117" s="114"/>
      <c r="AG117" s="114"/>
      <c r="AH117" s="114"/>
      <c r="AI117" s="114">
        <f>Y117+AD117</f>
        <v>1</v>
      </c>
      <c r="AJ117" s="114"/>
      <c r="AK117" s="114"/>
      <c r="AL117" s="114"/>
      <c r="AM117" s="114"/>
      <c r="AN117" s="114">
        <v>0</v>
      </c>
      <c r="AO117" s="114"/>
      <c r="AP117" s="114"/>
      <c r="AQ117" s="114"/>
      <c r="AR117" s="114"/>
      <c r="AS117" s="114">
        <v>1</v>
      </c>
      <c r="AT117" s="114"/>
      <c r="AU117" s="114"/>
      <c r="AV117" s="114"/>
      <c r="AW117" s="114"/>
      <c r="AX117" s="115">
        <f>AN117+AS117</f>
        <v>1</v>
      </c>
      <c r="AY117" s="115"/>
      <c r="AZ117" s="115"/>
      <c r="BA117" s="115"/>
      <c r="BB117" s="115"/>
      <c r="BC117" s="115">
        <f>AN117-Y117</f>
        <v>0</v>
      </c>
      <c r="BD117" s="115"/>
      <c r="BE117" s="115"/>
      <c r="BF117" s="115"/>
      <c r="BG117" s="115"/>
      <c r="BH117" s="115">
        <f>AS117-AD117</f>
        <v>0</v>
      </c>
      <c r="BI117" s="115"/>
      <c r="BJ117" s="115"/>
      <c r="BK117" s="115"/>
      <c r="BL117" s="115"/>
      <c r="BM117" s="115">
        <f>BC117+BH117</f>
        <v>0</v>
      </c>
      <c r="BN117" s="115"/>
      <c r="BO117" s="115"/>
      <c r="BP117" s="115"/>
      <c r="BQ117" s="115"/>
      <c r="BR117" s="11"/>
      <c r="BS117" s="11"/>
      <c r="BT117" s="11"/>
      <c r="BU117" s="11"/>
      <c r="BV117" s="11"/>
      <c r="BW117" s="11"/>
      <c r="BX117" s="11"/>
      <c r="BY117" s="11"/>
      <c r="BZ117" s="9"/>
    </row>
    <row r="118" spans="1:78" ht="51" customHeight="1">
      <c r="A118" s="42">
        <v>16</v>
      </c>
      <c r="B118" s="42"/>
      <c r="C118" s="111" t="s">
        <v>142</v>
      </c>
      <c r="D118" s="89"/>
      <c r="E118" s="89"/>
      <c r="F118" s="89"/>
      <c r="G118" s="89"/>
      <c r="H118" s="89"/>
      <c r="I118" s="90"/>
      <c r="J118" s="67" t="s">
        <v>130</v>
      </c>
      <c r="K118" s="67"/>
      <c r="L118" s="67"/>
      <c r="M118" s="67"/>
      <c r="N118" s="67"/>
      <c r="O118" s="111" t="s">
        <v>126</v>
      </c>
      <c r="P118" s="89"/>
      <c r="Q118" s="89"/>
      <c r="R118" s="89"/>
      <c r="S118" s="89"/>
      <c r="T118" s="89"/>
      <c r="U118" s="89"/>
      <c r="V118" s="89"/>
      <c r="W118" s="89"/>
      <c r="X118" s="90"/>
      <c r="Y118" s="114">
        <v>0</v>
      </c>
      <c r="Z118" s="114"/>
      <c r="AA118" s="114"/>
      <c r="AB118" s="114"/>
      <c r="AC118" s="114"/>
      <c r="AD118" s="114">
        <v>1</v>
      </c>
      <c r="AE118" s="114"/>
      <c r="AF118" s="114"/>
      <c r="AG118" s="114"/>
      <c r="AH118" s="114"/>
      <c r="AI118" s="114">
        <f>Y118+AD118</f>
        <v>1</v>
      </c>
      <c r="AJ118" s="114"/>
      <c r="AK118" s="114"/>
      <c r="AL118" s="114"/>
      <c r="AM118" s="114"/>
      <c r="AN118" s="114">
        <v>0</v>
      </c>
      <c r="AO118" s="114"/>
      <c r="AP118" s="114"/>
      <c r="AQ118" s="114"/>
      <c r="AR118" s="114"/>
      <c r="AS118" s="114">
        <v>1</v>
      </c>
      <c r="AT118" s="114"/>
      <c r="AU118" s="114"/>
      <c r="AV118" s="114"/>
      <c r="AW118" s="114"/>
      <c r="AX118" s="115">
        <f>AN118+AS118</f>
        <v>1</v>
      </c>
      <c r="AY118" s="115"/>
      <c r="AZ118" s="115"/>
      <c r="BA118" s="115"/>
      <c r="BB118" s="115"/>
      <c r="BC118" s="115">
        <f>AN118-Y118</f>
        <v>0</v>
      </c>
      <c r="BD118" s="115"/>
      <c r="BE118" s="115"/>
      <c r="BF118" s="115"/>
      <c r="BG118" s="115"/>
      <c r="BH118" s="115">
        <f>AS118-AD118</f>
        <v>0</v>
      </c>
      <c r="BI118" s="115"/>
      <c r="BJ118" s="115"/>
      <c r="BK118" s="115"/>
      <c r="BL118" s="115"/>
      <c r="BM118" s="115">
        <f>BC118+BH118</f>
        <v>0</v>
      </c>
      <c r="BN118" s="115"/>
      <c r="BO118" s="115"/>
      <c r="BP118" s="115"/>
      <c r="BQ118" s="115"/>
      <c r="BR118" s="11"/>
      <c r="BS118" s="11"/>
      <c r="BT118" s="11"/>
      <c r="BU118" s="11"/>
      <c r="BV118" s="11"/>
      <c r="BW118" s="11"/>
      <c r="BX118" s="11"/>
      <c r="BY118" s="11"/>
      <c r="BZ118" s="9"/>
    </row>
    <row r="119" spans="1:78" ht="51" customHeight="1">
      <c r="A119" s="42">
        <v>17</v>
      </c>
      <c r="B119" s="42"/>
      <c r="C119" s="111" t="s">
        <v>143</v>
      </c>
      <c r="D119" s="89"/>
      <c r="E119" s="89"/>
      <c r="F119" s="89"/>
      <c r="G119" s="89"/>
      <c r="H119" s="89"/>
      <c r="I119" s="90"/>
      <c r="J119" s="67" t="s">
        <v>144</v>
      </c>
      <c r="K119" s="67"/>
      <c r="L119" s="67"/>
      <c r="M119" s="67"/>
      <c r="N119" s="67"/>
      <c r="O119" s="111" t="s">
        <v>126</v>
      </c>
      <c r="P119" s="89"/>
      <c r="Q119" s="89"/>
      <c r="R119" s="89"/>
      <c r="S119" s="89"/>
      <c r="T119" s="89"/>
      <c r="U119" s="89"/>
      <c r="V119" s="89"/>
      <c r="W119" s="89"/>
      <c r="X119" s="90"/>
      <c r="Y119" s="114">
        <v>0</v>
      </c>
      <c r="Z119" s="114"/>
      <c r="AA119" s="114"/>
      <c r="AB119" s="114"/>
      <c r="AC119" s="114"/>
      <c r="AD119" s="114">
        <v>2.8</v>
      </c>
      <c r="AE119" s="114"/>
      <c r="AF119" s="114"/>
      <c r="AG119" s="114"/>
      <c r="AH119" s="114"/>
      <c r="AI119" s="114">
        <f>Y119+AD119</f>
        <v>2.8</v>
      </c>
      <c r="AJ119" s="114"/>
      <c r="AK119" s="114"/>
      <c r="AL119" s="114"/>
      <c r="AM119" s="114"/>
      <c r="AN119" s="114">
        <v>0</v>
      </c>
      <c r="AO119" s="114"/>
      <c r="AP119" s="114"/>
      <c r="AQ119" s="114"/>
      <c r="AR119" s="114"/>
      <c r="AS119" s="114">
        <v>2.8</v>
      </c>
      <c r="AT119" s="114"/>
      <c r="AU119" s="114"/>
      <c r="AV119" s="114"/>
      <c r="AW119" s="114"/>
      <c r="AX119" s="115">
        <f>AN119+AS119</f>
        <v>2.8</v>
      </c>
      <c r="AY119" s="115"/>
      <c r="AZ119" s="115"/>
      <c r="BA119" s="115"/>
      <c r="BB119" s="115"/>
      <c r="BC119" s="115">
        <f>AN119-Y119</f>
        <v>0</v>
      </c>
      <c r="BD119" s="115"/>
      <c r="BE119" s="115"/>
      <c r="BF119" s="115"/>
      <c r="BG119" s="115"/>
      <c r="BH119" s="115">
        <f>AS119-AD119</f>
        <v>0</v>
      </c>
      <c r="BI119" s="115"/>
      <c r="BJ119" s="115"/>
      <c r="BK119" s="115"/>
      <c r="BL119" s="115"/>
      <c r="BM119" s="115">
        <f>BC119+BH119</f>
        <v>0</v>
      </c>
      <c r="BN119" s="115"/>
      <c r="BO119" s="115"/>
      <c r="BP119" s="115"/>
      <c r="BQ119" s="115"/>
      <c r="BR119" s="11"/>
      <c r="BS119" s="11"/>
      <c r="BT119" s="11"/>
      <c r="BU119" s="11"/>
      <c r="BV119" s="11"/>
      <c r="BW119" s="11"/>
      <c r="BX119" s="11"/>
      <c r="BY119" s="11"/>
      <c r="BZ119" s="9"/>
    </row>
    <row r="120" spans="1:78" ht="153" customHeight="1">
      <c r="A120" s="42">
        <v>18</v>
      </c>
      <c r="B120" s="42"/>
      <c r="C120" s="111" t="s">
        <v>145</v>
      </c>
      <c r="D120" s="89"/>
      <c r="E120" s="89"/>
      <c r="F120" s="89"/>
      <c r="G120" s="89"/>
      <c r="H120" s="89"/>
      <c r="I120" s="90"/>
      <c r="J120" s="67" t="s">
        <v>121</v>
      </c>
      <c r="K120" s="67"/>
      <c r="L120" s="67"/>
      <c r="M120" s="67"/>
      <c r="N120" s="67"/>
      <c r="O120" s="111" t="s">
        <v>131</v>
      </c>
      <c r="P120" s="89"/>
      <c r="Q120" s="89"/>
      <c r="R120" s="89"/>
      <c r="S120" s="89"/>
      <c r="T120" s="89"/>
      <c r="U120" s="89"/>
      <c r="V120" s="89"/>
      <c r="W120" s="89"/>
      <c r="X120" s="90"/>
      <c r="Y120" s="114">
        <v>0</v>
      </c>
      <c r="Z120" s="114"/>
      <c r="AA120" s="114"/>
      <c r="AB120" s="114"/>
      <c r="AC120" s="114"/>
      <c r="AD120" s="114">
        <v>4</v>
      </c>
      <c r="AE120" s="114"/>
      <c r="AF120" s="114"/>
      <c r="AG120" s="114"/>
      <c r="AH120" s="114"/>
      <c r="AI120" s="114">
        <f>Y120+AD120</f>
        <v>4</v>
      </c>
      <c r="AJ120" s="114"/>
      <c r="AK120" s="114"/>
      <c r="AL120" s="114"/>
      <c r="AM120" s="114"/>
      <c r="AN120" s="114">
        <v>0</v>
      </c>
      <c r="AO120" s="114"/>
      <c r="AP120" s="114"/>
      <c r="AQ120" s="114"/>
      <c r="AR120" s="114"/>
      <c r="AS120" s="114">
        <v>4</v>
      </c>
      <c r="AT120" s="114"/>
      <c r="AU120" s="114"/>
      <c r="AV120" s="114"/>
      <c r="AW120" s="114"/>
      <c r="AX120" s="115">
        <f>AN120+AS120</f>
        <v>4</v>
      </c>
      <c r="AY120" s="115"/>
      <c r="AZ120" s="115"/>
      <c r="BA120" s="115"/>
      <c r="BB120" s="115"/>
      <c r="BC120" s="115">
        <f>AN120-Y120</f>
        <v>0</v>
      </c>
      <c r="BD120" s="115"/>
      <c r="BE120" s="115"/>
      <c r="BF120" s="115"/>
      <c r="BG120" s="115"/>
      <c r="BH120" s="115">
        <f>AS120-AD120</f>
        <v>0</v>
      </c>
      <c r="BI120" s="115"/>
      <c r="BJ120" s="115"/>
      <c r="BK120" s="115"/>
      <c r="BL120" s="115"/>
      <c r="BM120" s="115">
        <f>BC120+BH120</f>
        <v>0</v>
      </c>
      <c r="BN120" s="115"/>
      <c r="BO120" s="115"/>
      <c r="BP120" s="115"/>
      <c r="BQ120" s="115"/>
      <c r="BR120" s="11"/>
      <c r="BS120" s="11"/>
      <c r="BT120" s="11"/>
      <c r="BU120" s="11"/>
      <c r="BV120" s="11"/>
      <c r="BW120" s="11"/>
      <c r="BX120" s="11"/>
      <c r="BY120" s="11"/>
      <c r="BZ120" s="9"/>
    </row>
    <row r="121" spans="1:78" ht="25.5" customHeight="1">
      <c r="A121" s="42">
        <v>19</v>
      </c>
      <c r="B121" s="42"/>
      <c r="C121" s="111" t="s">
        <v>146</v>
      </c>
      <c r="D121" s="89"/>
      <c r="E121" s="89"/>
      <c r="F121" s="89"/>
      <c r="G121" s="89"/>
      <c r="H121" s="89"/>
      <c r="I121" s="90"/>
      <c r="J121" s="67" t="s">
        <v>121</v>
      </c>
      <c r="K121" s="67"/>
      <c r="L121" s="67"/>
      <c r="M121" s="67"/>
      <c r="N121" s="67"/>
      <c r="O121" s="111" t="s">
        <v>126</v>
      </c>
      <c r="P121" s="89"/>
      <c r="Q121" s="89"/>
      <c r="R121" s="89"/>
      <c r="S121" s="89"/>
      <c r="T121" s="89"/>
      <c r="U121" s="89"/>
      <c r="V121" s="89"/>
      <c r="W121" s="89"/>
      <c r="X121" s="90"/>
      <c r="Y121" s="114">
        <v>0</v>
      </c>
      <c r="Z121" s="114"/>
      <c r="AA121" s="114"/>
      <c r="AB121" s="114"/>
      <c r="AC121" s="114"/>
      <c r="AD121" s="114">
        <v>1</v>
      </c>
      <c r="AE121" s="114"/>
      <c r="AF121" s="114"/>
      <c r="AG121" s="114"/>
      <c r="AH121" s="114"/>
      <c r="AI121" s="114">
        <f>Y121+AD121</f>
        <v>1</v>
      </c>
      <c r="AJ121" s="114"/>
      <c r="AK121" s="114"/>
      <c r="AL121" s="114"/>
      <c r="AM121" s="114"/>
      <c r="AN121" s="114">
        <v>0</v>
      </c>
      <c r="AO121" s="114"/>
      <c r="AP121" s="114"/>
      <c r="AQ121" s="114"/>
      <c r="AR121" s="114"/>
      <c r="AS121" s="114">
        <v>1</v>
      </c>
      <c r="AT121" s="114"/>
      <c r="AU121" s="114"/>
      <c r="AV121" s="114"/>
      <c r="AW121" s="114"/>
      <c r="AX121" s="115">
        <f>AN121+AS121</f>
        <v>1</v>
      </c>
      <c r="AY121" s="115"/>
      <c r="AZ121" s="115"/>
      <c r="BA121" s="115"/>
      <c r="BB121" s="115"/>
      <c r="BC121" s="115">
        <f>AN121-Y121</f>
        <v>0</v>
      </c>
      <c r="BD121" s="115"/>
      <c r="BE121" s="115"/>
      <c r="BF121" s="115"/>
      <c r="BG121" s="115"/>
      <c r="BH121" s="115">
        <f>AS121-AD121</f>
        <v>0</v>
      </c>
      <c r="BI121" s="115"/>
      <c r="BJ121" s="115"/>
      <c r="BK121" s="115"/>
      <c r="BL121" s="115"/>
      <c r="BM121" s="115">
        <f>BC121+BH121</f>
        <v>0</v>
      </c>
      <c r="BN121" s="115"/>
      <c r="BO121" s="115"/>
      <c r="BP121" s="115"/>
      <c r="BQ121" s="115"/>
      <c r="BR121" s="11"/>
      <c r="BS121" s="11"/>
      <c r="BT121" s="11"/>
      <c r="BU121" s="11"/>
      <c r="BV121" s="11"/>
      <c r="BW121" s="11"/>
      <c r="BX121" s="11"/>
      <c r="BY121" s="11"/>
      <c r="BZ121" s="9"/>
    </row>
    <row r="122" spans="1:78" ht="15.75" customHeight="1">
      <c r="A122" s="42">
        <v>20</v>
      </c>
      <c r="B122" s="42"/>
      <c r="C122" s="111" t="s">
        <v>147</v>
      </c>
      <c r="D122" s="89"/>
      <c r="E122" s="89"/>
      <c r="F122" s="89"/>
      <c r="G122" s="89"/>
      <c r="H122" s="89"/>
      <c r="I122" s="90"/>
      <c r="J122" s="67" t="s">
        <v>121</v>
      </c>
      <c r="K122" s="67"/>
      <c r="L122" s="67"/>
      <c r="M122" s="67"/>
      <c r="N122" s="67"/>
      <c r="O122" s="111" t="s">
        <v>126</v>
      </c>
      <c r="P122" s="89"/>
      <c r="Q122" s="89"/>
      <c r="R122" s="89"/>
      <c r="S122" s="89"/>
      <c r="T122" s="89"/>
      <c r="U122" s="89"/>
      <c r="V122" s="89"/>
      <c r="W122" s="89"/>
      <c r="X122" s="90"/>
      <c r="Y122" s="114">
        <v>0</v>
      </c>
      <c r="Z122" s="114"/>
      <c r="AA122" s="114"/>
      <c r="AB122" s="114"/>
      <c r="AC122" s="114"/>
      <c r="AD122" s="114">
        <v>3</v>
      </c>
      <c r="AE122" s="114"/>
      <c r="AF122" s="114"/>
      <c r="AG122" s="114"/>
      <c r="AH122" s="114"/>
      <c r="AI122" s="114">
        <f>Y122+AD122</f>
        <v>3</v>
      </c>
      <c r="AJ122" s="114"/>
      <c r="AK122" s="114"/>
      <c r="AL122" s="114"/>
      <c r="AM122" s="114"/>
      <c r="AN122" s="114">
        <v>0</v>
      </c>
      <c r="AO122" s="114"/>
      <c r="AP122" s="114"/>
      <c r="AQ122" s="114"/>
      <c r="AR122" s="114"/>
      <c r="AS122" s="114">
        <v>3</v>
      </c>
      <c r="AT122" s="114"/>
      <c r="AU122" s="114"/>
      <c r="AV122" s="114"/>
      <c r="AW122" s="114"/>
      <c r="AX122" s="115">
        <f>AN122+AS122</f>
        <v>3</v>
      </c>
      <c r="AY122" s="115"/>
      <c r="AZ122" s="115"/>
      <c r="BA122" s="115"/>
      <c r="BB122" s="115"/>
      <c r="BC122" s="115">
        <f>AN122-Y122</f>
        <v>0</v>
      </c>
      <c r="BD122" s="115"/>
      <c r="BE122" s="115"/>
      <c r="BF122" s="115"/>
      <c r="BG122" s="115"/>
      <c r="BH122" s="115">
        <f>AS122-AD122</f>
        <v>0</v>
      </c>
      <c r="BI122" s="115"/>
      <c r="BJ122" s="115"/>
      <c r="BK122" s="115"/>
      <c r="BL122" s="115"/>
      <c r="BM122" s="115">
        <f>BC122+BH122</f>
        <v>0</v>
      </c>
      <c r="BN122" s="115"/>
      <c r="BO122" s="115"/>
      <c r="BP122" s="115"/>
      <c r="BQ122" s="115"/>
      <c r="BR122" s="11"/>
      <c r="BS122" s="11"/>
      <c r="BT122" s="11"/>
      <c r="BU122" s="11"/>
      <c r="BV122" s="11"/>
      <c r="BW122" s="11"/>
      <c r="BX122" s="11"/>
      <c r="BY122" s="11"/>
      <c r="BZ122" s="9"/>
    </row>
    <row r="123" spans="1:78" ht="63.75" customHeight="1">
      <c r="A123" s="42">
        <v>21</v>
      </c>
      <c r="B123" s="42"/>
      <c r="C123" s="111" t="s">
        <v>148</v>
      </c>
      <c r="D123" s="89"/>
      <c r="E123" s="89"/>
      <c r="F123" s="89"/>
      <c r="G123" s="89"/>
      <c r="H123" s="89"/>
      <c r="I123" s="90"/>
      <c r="J123" s="67" t="s">
        <v>144</v>
      </c>
      <c r="K123" s="67"/>
      <c r="L123" s="67"/>
      <c r="M123" s="67"/>
      <c r="N123" s="67"/>
      <c r="O123" s="111" t="s">
        <v>126</v>
      </c>
      <c r="P123" s="89"/>
      <c r="Q123" s="89"/>
      <c r="R123" s="89"/>
      <c r="S123" s="89"/>
      <c r="T123" s="89"/>
      <c r="U123" s="89"/>
      <c r="V123" s="89"/>
      <c r="W123" s="89"/>
      <c r="X123" s="90"/>
      <c r="Y123" s="114">
        <v>0</v>
      </c>
      <c r="Z123" s="114"/>
      <c r="AA123" s="114"/>
      <c r="AB123" s="114"/>
      <c r="AC123" s="114"/>
      <c r="AD123" s="114">
        <v>0.16</v>
      </c>
      <c r="AE123" s="114"/>
      <c r="AF123" s="114"/>
      <c r="AG123" s="114"/>
      <c r="AH123" s="114"/>
      <c r="AI123" s="114">
        <f>Y123+AD123</f>
        <v>0.16</v>
      </c>
      <c r="AJ123" s="114"/>
      <c r="AK123" s="114"/>
      <c r="AL123" s="114"/>
      <c r="AM123" s="114"/>
      <c r="AN123" s="114">
        <v>0</v>
      </c>
      <c r="AO123" s="114"/>
      <c r="AP123" s="114"/>
      <c r="AQ123" s="114"/>
      <c r="AR123" s="114"/>
      <c r="AS123" s="114">
        <v>0.16</v>
      </c>
      <c r="AT123" s="114"/>
      <c r="AU123" s="114"/>
      <c r="AV123" s="114"/>
      <c r="AW123" s="114"/>
      <c r="AX123" s="115">
        <f>AN123+AS123</f>
        <v>0.16</v>
      </c>
      <c r="AY123" s="115"/>
      <c r="AZ123" s="115"/>
      <c r="BA123" s="115"/>
      <c r="BB123" s="115"/>
      <c r="BC123" s="115">
        <f>AN123-Y123</f>
        <v>0</v>
      </c>
      <c r="BD123" s="115"/>
      <c r="BE123" s="115"/>
      <c r="BF123" s="115"/>
      <c r="BG123" s="115"/>
      <c r="BH123" s="115">
        <f>AS123-AD123</f>
        <v>0</v>
      </c>
      <c r="BI123" s="115"/>
      <c r="BJ123" s="115"/>
      <c r="BK123" s="115"/>
      <c r="BL123" s="115"/>
      <c r="BM123" s="115">
        <f>BC123+BH123</f>
        <v>0</v>
      </c>
      <c r="BN123" s="115"/>
      <c r="BO123" s="115"/>
      <c r="BP123" s="115"/>
      <c r="BQ123" s="115"/>
      <c r="BR123" s="11"/>
      <c r="BS123" s="11"/>
      <c r="BT123" s="11"/>
      <c r="BU123" s="11"/>
      <c r="BV123" s="11"/>
      <c r="BW123" s="11"/>
      <c r="BX123" s="11"/>
      <c r="BY123" s="11"/>
      <c r="BZ123" s="9"/>
    </row>
    <row r="124" spans="1:78" ht="76.5" customHeight="1">
      <c r="A124" s="42">
        <v>22</v>
      </c>
      <c r="B124" s="42"/>
      <c r="C124" s="111" t="s">
        <v>149</v>
      </c>
      <c r="D124" s="89"/>
      <c r="E124" s="89"/>
      <c r="F124" s="89"/>
      <c r="G124" s="89"/>
      <c r="H124" s="89"/>
      <c r="I124" s="90"/>
      <c r="J124" s="67" t="s">
        <v>144</v>
      </c>
      <c r="K124" s="67"/>
      <c r="L124" s="67"/>
      <c r="M124" s="67"/>
      <c r="N124" s="67"/>
      <c r="O124" s="111" t="s">
        <v>126</v>
      </c>
      <c r="P124" s="89"/>
      <c r="Q124" s="89"/>
      <c r="R124" s="89"/>
      <c r="S124" s="89"/>
      <c r="T124" s="89"/>
      <c r="U124" s="89"/>
      <c r="V124" s="89"/>
      <c r="W124" s="89"/>
      <c r="X124" s="90"/>
      <c r="Y124" s="114">
        <v>0</v>
      </c>
      <c r="Z124" s="114"/>
      <c r="AA124" s="114"/>
      <c r="AB124" s="114"/>
      <c r="AC124" s="114"/>
      <c r="AD124" s="114">
        <v>0.28000000000000003</v>
      </c>
      <c r="AE124" s="114"/>
      <c r="AF124" s="114"/>
      <c r="AG124" s="114"/>
      <c r="AH124" s="114"/>
      <c r="AI124" s="114">
        <f>Y124+AD124</f>
        <v>0.28000000000000003</v>
      </c>
      <c r="AJ124" s="114"/>
      <c r="AK124" s="114"/>
      <c r="AL124" s="114"/>
      <c r="AM124" s="114"/>
      <c r="AN124" s="114">
        <v>0</v>
      </c>
      <c r="AO124" s="114"/>
      <c r="AP124" s="114"/>
      <c r="AQ124" s="114"/>
      <c r="AR124" s="114"/>
      <c r="AS124" s="114">
        <v>0.28000000000000003</v>
      </c>
      <c r="AT124" s="114"/>
      <c r="AU124" s="114"/>
      <c r="AV124" s="114"/>
      <c r="AW124" s="114"/>
      <c r="AX124" s="115">
        <f>AN124+AS124</f>
        <v>0.28000000000000003</v>
      </c>
      <c r="AY124" s="115"/>
      <c r="AZ124" s="115"/>
      <c r="BA124" s="115"/>
      <c r="BB124" s="115"/>
      <c r="BC124" s="115">
        <f>AN124-Y124</f>
        <v>0</v>
      </c>
      <c r="BD124" s="115"/>
      <c r="BE124" s="115"/>
      <c r="BF124" s="115"/>
      <c r="BG124" s="115"/>
      <c r="BH124" s="115">
        <f>AS124-AD124</f>
        <v>0</v>
      </c>
      <c r="BI124" s="115"/>
      <c r="BJ124" s="115"/>
      <c r="BK124" s="115"/>
      <c r="BL124" s="115"/>
      <c r="BM124" s="115">
        <f>BC124+BH124</f>
        <v>0</v>
      </c>
      <c r="BN124" s="115"/>
      <c r="BO124" s="115"/>
      <c r="BP124" s="115"/>
      <c r="BQ124" s="115"/>
      <c r="BR124" s="11"/>
      <c r="BS124" s="11"/>
      <c r="BT124" s="11"/>
      <c r="BU124" s="11"/>
      <c r="BV124" s="11"/>
      <c r="BW124" s="11"/>
      <c r="BX124" s="11"/>
      <c r="BY124" s="11"/>
      <c r="BZ124" s="9"/>
    </row>
    <row r="125" spans="1:78" ht="76.5" customHeight="1">
      <c r="A125" s="42">
        <v>23</v>
      </c>
      <c r="B125" s="42"/>
      <c r="C125" s="111" t="s">
        <v>150</v>
      </c>
      <c r="D125" s="89"/>
      <c r="E125" s="89"/>
      <c r="F125" s="89"/>
      <c r="G125" s="89"/>
      <c r="H125" s="89"/>
      <c r="I125" s="90"/>
      <c r="J125" s="67" t="s">
        <v>121</v>
      </c>
      <c r="K125" s="67"/>
      <c r="L125" s="67"/>
      <c r="M125" s="67"/>
      <c r="N125" s="67"/>
      <c r="O125" s="111" t="s">
        <v>126</v>
      </c>
      <c r="P125" s="89"/>
      <c r="Q125" s="89"/>
      <c r="R125" s="89"/>
      <c r="S125" s="89"/>
      <c r="T125" s="89"/>
      <c r="U125" s="89"/>
      <c r="V125" s="89"/>
      <c r="W125" s="89"/>
      <c r="X125" s="90"/>
      <c r="Y125" s="114">
        <v>0</v>
      </c>
      <c r="Z125" s="114"/>
      <c r="AA125" s="114"/>
      <c r="AB125" s="114"/>
      <c r="AC125" s="114"/>
      <c r="AD125" s="114">
        <v>1</v>
      </c>
      <c r="AE125" s="114"/>
      <c r="AF125" s="114"/>
      <c r="AG125" s="114"/>
      <c r="AH125" s="114"/>
      <c r="AI125" s="114">
        <f>Y125+AD125</f>
        <v>1</v>
      </c>
      <c r="AJ125" s="114"/>
      <c r="AK125" s="114"/>
      <c r="AL125" s="114"/>
      <c r="AM125" s="114"/>
      <c r="AN125" s="114">
        <v>0</v>
      </c>
      <c r="AO125" s="114"/>
      <c r="AP125" s="114"/>
      <c r="AQ125" s="114"/>
      <c r="AR125" s="114"/>
      <c r="AS125" s="114">
        <v>1</v>
      </c>
      <c r="AT125" s="114"/>
      <c r="AU125" s="114"/>
      <c r="AV125" s="114"/>
      <c r="AW125" s="114"/>
      <c r="AX125" s="115">
        <f>AN125+AS125</f>
        <v>1</v>
      </c>
      <c r="AY125" s="115"/>
      <c r="AZ125" s="115"/>
      <c r="BA125" s="115"/>
      <c r="BB125" s="115"/>
      <c r="BC125" s="115">
        <f>AN125-Y125</f>
        <v>0</v>
      </c>
      <c r="BD125" s="115"/>
      <c r="BE125" s="115"/>
      <c r="BF125" s="115"/>
      <c r="BG125" s="115"/>
      <c r="BH125" s="115">
        <f>AS125-AD125</f>
        <v>0</v>
      </c>
      <c r="BI125" s="115"/>
      <c r="BJ125" s="115"/>
      <c r="BK125" s="115"/>
      <c r="BL125" s="115"/>
      <c r="BM125" s="115">
        <f>BC125+BH125</f>
        <v>0</v>
      </c>
      <c r="BN125" s="115"/>
      <c r="BO125" s="115"/>
      <c r="BP125" s="115"/>
      <c r="BQ125" s="115"/>
      <c r="BR125" s="11"/>
      <c r="BS125" s="11"/>
      <c r="BT125" s="11"/>
      <c r="BU125" s="11"/>
      <c r="BV125" s="11"/>
      <c r="BW125" s="11"/>
      <c r="BX125" s="11"/>
      <c r="BY125" s="11"/>
      <c r="BZ125" s="9"/>
    </row>
    <row r="126" spans="1:78" s="95" customFormat="1" ht="15.75">
      <c r="A126" s="91">
        <v>0</v>
      </c>
      <c r="B126" s="91"/>
      <c r="C126" s="110" t="s">
        <v>151</v>
      </c>
      <c r="D126" s="93"/>
      <c r="E126" s="93"/>
      <c r="F126" s="93"/>
      <c r="G126" s="93"/>
      <c r="H126" s="93"/>
      <c r="I126" s="94"/>
      <c r="J126" s="105" t="s">
        <v>119</v>
      </c>
      <c r="K126" s="105"/>
      <c r="L126" s="105"/>
      <c r="M126" s="105"/>
      <c r="N126" s="105"/>
      <c r="O126" s="110" t="s">
        <v>119</v>
      </c>
      <c r="P126" s="93"/>
      <c r="Q126" s="93"/>
      <c r="R126" s="93"/>
      <c r="S126" s="93"/>
      <c r="T126" s="93"/>
      <c r="U126" s="93"/>
      <c r="V126" s="93"/>
      <c r="W126" s="93"/>
      <c r="X126" s="94"/>
      <c r="Y126" s="106"/>
      <c r="Z126" s="106"/>
      <c r="AA126" s="106"/>
      <c r="AB126" s="106"/>
      <c r="AC126" s="106"/>
      <c r="AD126" s="106"/>
      <c r="AE126" s="106"/>
      <c r="AF126" s="106"/>
      <c r="AG126" s="106"/>
      <c r="AH126" s="106"/>
      <c r="AI126" s="106"/>
      <c r="AJ126" s="106"/>
      <c r="AK126" s="106"/>
      <c r="AL126" s="106"/>
      <c r="AM126" s="106"/>
      <c r="AN126" s="106"/>
      <c r="AO126" s="106"/>
      <c r="AP126" s="106"/>
      <c r="AQ126" s="106"/>
      <c r="AR126" s="106"/>
      <c r="AS126" s="106"/>
      <c r="AT126" s="106"/>
      <c r="AU126" s="106"/>
      <c r="AV126" s="106"/>
      <c r="AW126" s="106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8"/>
      <c r="BS126" s="108"/>
      <c r="BT126" s="108"/>
      <c r="BU126" s="108"/>
      <c r="BV126" s="108"/>
      <c r="BW126" s="108"/>
      <c r="BX126" s="108"/>
      <c r="BY126" s="108"/>
      <c r="BZ126" s="109"/>
    </row>
    <row r="127" spans="1:78" ht="63.75" customHeight="1">
      <c r="A127" s="42">
        <v>1</v>
      </c>
      <c r="B127" s="42"/>
      <c r="C127" s="111" t="s">
        <v>152</v>
      </c>
      <c r="D127" s="89"/>
      <c r="E127" s="89"/>
      <c r="F127" s="89"/>
      <c r="G127" s="89"/>
      <c r="H127" s="89"/>
      <c r="I127" s="90"/>
      <c r="J127" s="67" t="s">
        <v>121</v>
      </c>
      <c r="K127" s="67"/>
      <c r="L127" s="67"/>
      <c r="M127" s="67"/>
      <c r="N127" s="67"/>
      <c r="O127" s="111" t="s">
        <v>122</v>
      </c>
      <c r="P127" s="89"/>
      <c r="Q127" s="89"/>
      <c r="R127" s="89"/>
      <c r="S127" s="89"/>
      <c r="T127" s="89"/>
      <c r="U127" s="89"/>
      <c r="V127" s="89"/>
      <c r="W127" s="89"/>
      <c r="X127" s="90"/>
      <c r="Y127" s="114">
        <v>0</v>
      </c>
      <c r="Z127" s="114"/>
      <c r="AA127" s="114"/>
      <c r="AB127" s="114"/>
      <c r="AC127" s="114"/>
      <c r="AD127" s="114">
        <v>11</v>
      </c>
      <c r="AE127" s="114"/>
      <c r="AF127" s="114"/>
      <c r="AG127" s="114"/>
      <c r="AH127" s="114"/>
      <c r="AI127" s="114">
        <f>Y127+AD127</f>
        <v>11</v>
      </c>
      <c r="AJ127" s="114"/>
      <c r="AK127" s="114"/>
      <c r="AL127" s="114"/>
      <c r="AM127" s="114"/>
      <c r="AN127" s="114">
        <v>0</v>
      </c>
      <c r="AO127" s="114"/>
      <c r="AP127" s="114"/>
      <c r="AQ127" s="114"/>
      <c r="AR127" s="114"/>
      <c r="AS127" s="114">
        <v>11</v>
      </c>
      <c r="AT127" s="114"/>
      <c r="AU127" s="114"/>
      <c r="AV127" s="114"/>
      <c r="AW127" s="114"/>
      <c r="AX127" s="115">
        <f>AN127+AS127</f>
        <v>11</v>
      </c>
      <c r="AY127" s="115"/>
      <c r="AZ127" s="115"/>
      <c r="BA127" s="115"/>
      <c r="BB127" s="115"/>
      <c r="BC127" s="115">
        <f>AN127-Y127</f>
        <v>0</v>
      </c>
      <c r="BD127" s="115"/>
      <c r="BE127" s="115"/>
      <c r="BF127" s="115"/>
      <c r="BG127" s="115"/>
      <c r="BH127" s="115">
        <f>AS127-AD127</f>
        <v>0</v>
      </c>
      <c r="BI127" s="115"/>
      <c r="BJ127" s="115"/>
      <c r="BK127" s="115"/>
      <c r="BL127" s="115"/>
      <c r="BM127" s="115">
        <f>BC127+BH127</f>
        <v>0</v>
      </c>
      <c r="BN127" s="115"/>
      <c r="BO127" s="115"/>
      <c r="BP127" s="115"/>
      <c r="BQ127" s="115"/>
      <c r="BR127" s="11"/>
      <c r="BS127" s="11"/>
      <c r="BT127" s="11"/>
      <c r="BU127" s="11"/>
      <c r="BV127" s="11"/>
      <c r="BW127" s="11"/>
      <c r="BX127" s="11"/>
      <c r="BY127" s="11"/>
      <c r="BZ127" s="9"/>
    </row>
    <row r="128" spans="1:78" ht="127.5" customHeight="1">
      <c r="A128" s="42">
        <v>2</v>
      </c>
      <c r="B128" s="42"/>
      <c r="C128" s="111" t="s">
        <v>153</v>
      </c>
      <c r="D128" s="89"/>
      <c r="E128" s="89"/>
      <c r="F128" s="89"/>
      <c r="G128" s="89"/>
      <c r="H128" s="89"/>
      <c r="I128" s="90"/>
      <c r="J128" s="67" t="s">
        <v>121</v>
      </c>
      <c r="K128" s="67"/>
      <c r="L128" s="67"/>
      <c r="M128" s="67"/>
      <c r="N128" s="67"/>
      <c r="O128" s="111" t="s">
        <v>122</v>
      </c>
      <c r="P128" s="89"/>
      <c r="Q128" s="89"/>
      <c r="R128" s="89"/>
      <c r="S128" s="89"/>
      <c r="T128" s="89"/>
      <c r="U128" s="89"/>
      <c r="V128" s="89"/>
      <c r="W128" s="89"/>
      <c r="X128" s="90"/>
      <c r="Y128" s="114">
        <v>0</v>
      </c>
      <c r="Z128" s="114"/>
      <c r="AA128" s="114"/>
      <c r="AB128" s="114"/>
      <c r="AC128" s="114"/>
      <c r="AD128" s="114">
        <v>1</v>
      </c>
      <c r="AE128" s="114"/>
      <c r="AF128" s="114"/>
      <c r="AG128" s="114"/>
      <c r="AH128" s="114"/>
      <c r="AI128" s="114">
        <f>Y128+AD128</f>
        <v>1</v>
      </c>
      <c r="AJ128" s="114"/>
      <c r="AK128" s="114"/>
      <c r="AL128" s="114"/>
      <c r="AM128" s="114"/>
      <c r="AN128" s="114">
        <v>0</v>
      </c>
      <c r="AO128" s="114"/>
      <c r="AP128" s="114"/>
      <c r="AQ128" s="114"/>
      <c r="AR128" s="114"/>
      <c r="AS128" s="114">
        <v>1</v>
      </c>
      <c r="AT128" s="114"/>
      <c r="AU128" s="114"/>
      <c r="AV128" s="114"/>
      <c r="AW128" s="114"/>
      <c r="AX128" s="115">
        <f>AN128+AS128</f>
        <v>1</v>
      </c>
      <c r="AY128" s="115"/>
      <c r="AZ128" s="115"/>
      <c r="BA128" s="115"/>
      <c r="BB128" s="115"/>
      <c r="BC128" s="115">
        <f>AN128-Y128</f>
        <v>0</v>
      </c>
      <c r="BD128" s="115"/>
      <c r="BE128" s="115"/>
      <c r="BF128" s="115"/>
      <c r="BG128" s="115"/>
      <c r="BH128" s="115">
        <f>AS128-AD128</f>
        <v>0</v>
      </c>
      <c r="BI128" s="115"/>
      <c r="BJ128" s="115"/>
      <c r="BK128" s="115"/>
      <c r="BL128" s="115"/>
      <c r="BM128" s="115">
        <f>BC128+BH128</f>
        <v>0</v>
      </c>
      <c r="BN128" s="115"/>
      <c r="BO128" s="115"/>
      <c r="BP128" s="115"/>
      <c r="BQ128" s="115"/>
      <c r="BR128" s="11"/>
      <c r="BS128" s="11"/>
      <c r="BT128" s="11"/>
      <c r="BU128" s="11"/>
      <c r="BV128" s="11"/>
      <c r="BW128" s="11"/>
      <c r="BX128" s="11"/>
      <c r="BY128" s="11"/>
      <c r="BZ128" s="9"/>
    </row>
    <row r="129" spans="1:80" ht="89.25" customHeight="1">
      <c r="A129" s="42">
        <v>3</v>
      </c>
      <c r="B129" s="42"/>
      <c r="C129" s="111" t="s">
        <v>154</v>
      </c>
      <c r="D129" s="89"/>
      <c r="E129" s="89"/>
      <c r="F129" s="89"/>
      <c r="G129" s="89"/>
      <c r="H129" s="89"/>
      <c r="I129" s="90"/>
      <c r="J129" s="67" t="s">
        <v>121</v>
      </c>
      <c r="K129" s="67"/>
      <c r="L129" s="67"/>
      <c r="M129" s="67"/>
      <c r="N129" s="67"/>
      <c r="O129" s="111" t="s">
        <v>126</v>
      </c>
      <c r="P129" s="89"/>
      <c r="Q129" s="89"/>
      <c r="R129" s="89"/>
      <c r="S129" s="89"/>
      <c r="T129" s="89"/>
      <c r="U129" s="89"/>
      <c r="V129" s="89"/>
      <c r="W129" s="89"/>
      <c r="X129" s="90"/>
      <c r="Y129" s="114">
        <v>0</v>
      </c>
      <c r="Z129" s="114"/>
      <c r="AA129" s="114"/>
      <c r="AB129" s="114"/>
      <c r="AC129" s="114"/>
      <c r="AD129" s="114">
        <v>1</v>
      </c>
      <c r="AE129" s="114"/>
      <c r="AF129" s="114"/>
      <c r="AG129" s="114"/>
      <c r="AH129" s="114"/>
      <c r="AI129" s="114">
        <f>Y129+AD129</f>
        <v>1</v>
      </c>
      <c r="AJ129" s="114"/>
      <c r="AK129" s="114"/>
      <c r="AL129" s="114"/>
      <c r="AM129" s="114"/>
      <c r="AN129" s="114">
        <v>0</v>
      </c>
      <c r="AO129" s="114"/>
      <c r="AP129" s="114"/>
      <c r="AQ129" s="114"/>
      <c r="AR129" s="114"/>
      <c r="AS129" s="114">
        <v>1</v>
      </c>
      <c r="AT129" s="114"/>
      <c r="AU129" s="114"/>
      <c r="AV129" s="114"/>
      <c r="AW129" s="114"/>
      <c r="AX129" s="115">
        <f>AN129+AS129</f>
        <v>1</v>
      </c>
      <c r="AY129" s="115"/>
      <c r="AZ129" s="115"/>
      <c r="BA129" s="115"/>
      <c r="BB129" s="115"/>
      <c r="BC129" s="115">
        <f>AN129-Y129</f>
        <v>0</v>
      </c>
      <c r="BD129" s="115"/>
      <c r="BE129" s="115"/>
      <c r="BF129" s="115"/>
      <c r="BG129" s="115"/>
      <c r="BH129" s="115">
        <f>AS129-AD129</f>
        <v>0</v>
      </c>
      <c r="BI129" s="115"/>
      <c r="BJ129" s="115"/>
      <c r="BK129" s="115"/>
      <c r="BL129" s="115"/>
      <c r="BM129" s="115">
        <f>BC129+BH129</f>
        <v>0</v>
      </c>
      <c r="BN129" s="115"/>
      <c r="BO129" s="115"/>
      <c r="BP129" s="115"/>
      <c r="BQ129" s="115"/>
      <c r="BR129" s="11"/>
      <c r="BS129" s="11"/>
      <c r="BT129" s="11"/>
      <c r="BU129" s="11"/>
      <c r="BV129" s="11"/>
      <c r="BW129" s="11"/>
      <c r="BX129" s="11"/>
      <c r="BY129" s="11"/>
      <c r="BZ129" s="9"/>
    </row>
    <row r="130" spans="1:80" ht="38.25" customHeight="1">
      <c r="A130" s="42">
        <v>4</v>
      </c>
      <c r="B130" s="42"/>
      <c r="C130" s="111" t="s">
        <v>155</v>
      </c>
      <c r="D130" s="89"/>
      <c r="E130" s="89"/>
      <c r="F130" s="89"/>
      <c r="G130" s="89"/>
      <c r="H130" s="89"/>
      <c r="I130" s="90"/>
      <c r="J130" s="67" t="s">
        <v>121</v>
      </c>
      <c r="K130" s="67"/>
      <c r="L130" s="67"/>
      <c r="M130" s="67"/>
      <c r="N130" s="67"/>
      <c r="O130" s="111" t="s">
        <v>126</v>
      </c>
      <c r="P130" s="89"/>
      <c r="Q130" s="89"/>
      <c r="R130" s="89"/>
      <c r="S130" s="89"/>
      <c r="T130" s="89"/>
      <c r="U130" s="89"/>
      <c r="V130" s="89"/>
      <c r="W130" s="89"/>
      <c r="X130" s="90"/>
      <c r="Y130" s="114">
        <v>0</v>
      </c>
      <c r="Z130" s="114"/>
      <c r="AA130" s="114"/>
      <c r="AB130" s="114"/>
      <c r="AC130" s="114"/>
      <c r="AD130" s="114">
        <v>0.6</v>
      </c>
      <c r="AE130" s="114"/>
      <c r="AF130" s="114"/>
      <c r="AG130" s="114"/>
      <c r="AH130" s="114"/>
      <c r="AI130" s="114">
        <f>Y130+AD130</f>
        <v>0.6</v>
      </c>
      <c r="AJ130" s="114"/>
      <c r="AK130" s="114"/>
      <c r="AL130" s="114"/>
      <c r="AM130" s="114"/>
      <c r="AN130" s="114">
        <v>0</v>
      </c>
      <c r="AO130" s="114"/>
      <c r="AP130" s="114"/>
      <c r="AQ130" s="114"/>
      <c r="AR130" s="114"/>
      <c r="AS130" s="114">
        <v>0.54</v>
      </c>
      <c r="AT130" s="114"/>
      <c r="AU130" s="114"/>
      <c r="AV130" s="114"/>
      <c r="AW130" s="114"/>
      <c r="AX130" s="115">
        <f>AN130+AS130</f>
        <v>0.54</v>
      </c>
      <c r="AY130" s="115"/>
      <c r="AZ130" s="115"/>
      <c r="BA130" s="115"/>
      <c r="BB130" s="115"/>
      <c r="BC130" s="115">
        <f>AN130-Y130</f>
        <v>0</v>
      </c>
      <c r="BD130" s="115"/>
      <c r="BE130" s="115"/>
      <c r="BF130" s="115"/>
      <c r="BG130" s="115"/>
      <c r="BH130" s="115">
        <f>AS130-AD130</f>
        <v>-5.9999999999999942E-2</v>
      </c>
      <c r="BI130" s="115"/>
      <c r="BJ130" s="115"/>
      <c r="BK130" s="115"/>
      <c r="BL130" s="115"/>
      <c r="BM130" s="115">
        <f>BC130+BH130</f>
        <v>-5.9999999999999942E-2</v>
      </c>
      <c r="BN130" s="115"/>
      <c r="BO130" s="115"/>
      <c r="BP130" s="115"/>
      <c r="BQ130" s="115"/>
      <c r="BR130" s="11"/>
      <c r="BS130" s="11"/>
      <c r="BT130" s="11"/>
      <c r="BU130" s="11"/>
      <c r="BV130" s="11"/>
      <c r="BW130" s="11"/>
      <c r="BX130" s="11"/>
      <c r="BY130" s="11"/>
      <c r="BZ130" s="9"/>
    </row>
    <row r="131" spans="1:80" ht="15.75" customHeight="1">
      <c r="A131" s="42"/>
      <c r="B131" s="42"/>
      <c r="C131" s="116" t="s">
        <v>157</v>
      </c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  <c r="N131" s="118"/>
      <c r="O131" s="118"/>
      <c r="P131" s="118"/>
      <c r="Q131" s="118"/>
      <c r="R131" s="118"/>
      <c r="S131" s="118"/>
      <c r="T131" s="118"/>
      <c r="U131" s="118"/>
      <c r="V131" s="118"/>
      <c r="W131" s="118"/>
      <c r="X131" s="118"/>
      <c r="Y131" s="118"/>
      <c r="Z131" s="118"/>
      <c r="AA131" s="118"/>
      <c r="AB131" s="118"/>
      <c r="AC131" s="118"/>
      <c r="AD131" s="118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Q131" s="118"/>
      <c r="AR131" s="118"/>
      <c r="AS131" s="118"/>
      <c r="AT131" s="118"/>
      <c r="AU131" s="118"/>
      <c r="AV131" s="118"/>
      <c r="AW131" s="118"/>
      <c r="AX131" s="118"/>
      <c r="AY131" s="118"/>
      <c r="AZ131" s="118"/>
      <c r="BA131" s="118"/>
      <c r="BB131" s="118"/>
      <c r="BC131" s="118"/>
      <c r="BD131" s="118"/>
      <c r="BE131" s="118"/>
      <c r="BF131" s="118"/>
      <c r="BG131" s="118"/>
      <c r="BH131" s="118"/>
      <c r="BI131" s="118"/>
      <c r="BJ131" s="118"/>
      <c r="BK131" s="118"/>
      <c r="BL131" s="118"/>
      <c r="BM131" s="118"/>
      <c r="BN131" s="118"/>
      <c r="BO131" s="118"/>
      <c r="BP131" s="118"/>
      <c r="BQ131" s="119"/>
      <c r="BR131" s="11"/>
      <c r="BS131" s="11"/>
      <c r="BT131" s="11"/>
      <c r="BU131" s="11"/>
      <c r="BV131" s="11"/>
      <c r="BW131" s="11"/>
      <c r="BX131" s="11"/>
      <c r="BY131" s="11"/>
      <c r="BZ131" s="9"/>
      <c r="CB131" s="1" t="s">
        <v>156</v>
      </c>
    </row>
    <row r="132" spans="1:80" ht="63.75" customHeight="1">
      <c r="A132" s="42">
        <v>5</v>
      </c>
      <c r="B132" s="42"/>
      <c r="C132" s="116" t="s">
        <v>158</v>
      </c>
      <c r="D132" s="89"/>
      <c r="E132" s="89"/>
      <c r="F132" s="89"/>
      <c r="G132" s="89"/>
      <c r="H132" s="89"/>
      <c r="I132" s="90"/>
      <c r="J132" s="67" t="s">
        <v>121</v>
      </c>
      <c r="K132" s="67"/>
      <c r="L132" s="67"/>
      <c r="M132" s="67"/>
      <c r="N132" s="67"/>
      <c r="O132" s="111" t="s">
        <v>126</v>
      </c>
      <c r="P132" s="89"/>
      <c r="Q132" s="89"/>
      <c r="R132" s="89"/>
      <c r="S132" s="89"/>
      <c r="T132" s="89"/>
      <c r="U132" s="89"/>
      <c r="V132" s="89"/>
      <c r="W132" s="89"/>
      <c r="X132" s="90"/>
      <c r="Y132" s="114">
        <v>0</v>
      </c>
      <c r="Z132" s="114"/>
      <c r="AA132" s="114"/>
      <c r="AB132" s="114"/>
      <c r="AC132" s="114"/>
      <c r="AD132" s="114">
        <v>1</v>
      </c>
      <c r="AE132" s="114"/>
      <c r="AF132" s="114"/>
      <c r="AG132" s="114"/>
      <c r="AH132" s="114"/>
      <c r="AI132" s="114">
        <f>Y132+AD132</f>
        <v>1</v>
      </c>
      <c r="AJ132" s="114"/>
      <c r="AK132" s="114"/>
      <c r="AL132" s="114"/>
      <c r="AM132" s="114"/>
      <c r="AN132" s="114">
        <v>0</v>
      </c>
      <c r="AO132" s="114"/>
      <c r="AP132" s="114"/>
      <c r="AQ132" s="114"/>
      <c r="AR132" s="114"/>
      <c r="AS132" s="114">
        <v>1</v>
      </c>
      <c r="AT132" s="114"/>
      <c r="AU132" s="114"/>
      <c r="AV132" s="114"/>
      <c r="AW132" s="114"/>
      <c r="AX132" s="115">
        <f>AN132+AS132</f>
        <v>1</v>
      </c>
      <c r="AY132" s="115"/>
      <c r="AZ132" s="115"/>
      <c r="BA132" s="115"/>
      <c r="BB132" s="115"/>
      <c r="BC132" s="115">
        <f>AN132-Y132</f>
        <v>0</v>
      </c>
      <c r="BD132" s="115"/>
      <c r="BE132" s="115"/>
      <c r="BF132" s="115"/>
      <c r="BG132" s="115"/>
      <c r="BH132" s="115">
        <f>AS132-AD132</f>
        <v>0</v>
      </c>
      <c r="BI132" s="115"/>
      <c r="BJ132" s="115"/>
      <c r="BK132" s="115"/>
      <c r="BL132" s="115"/>
      <c r="BM132" s="115">
        <f>BC132+BH132</f>
        <v>0</v>
      </c>
      <c r="BN132" s="115"/>
      <c r="BO132" s="115"/>
      <c r="BP132" s="115"/>
      <c r="BQ132" s="115"/>
      <c r="BR132" s="11"/>
      <c r="BS132" s="11"/>
      <c r="BT132" s="11"/>
      <c r="BU132" s="11"/>
      <c r="BV132" s="11"/>
      <c r="BW132" s="11"/>
      <c r="BX132" s="11"/>
      <c r="BY132" s="11"/>
      <c r="BZ132" s="9"/>
    </row>
    <row r="133" spans="1:80" ht="102" customHeight="1">
      <c r="A133" s="42">
        <v>6</v>
      </c>
      <c r="B133" s="42"/>
      <c r="C133" s="116" t="s">
        <v>159</v>
      </c>
      <c r="D133" s="89"/>
      <c r="E133" s="89"/>
      <c r="F133" s="89"/>
      <c r="G133" s="89"/>
      <c r="H133" s="89"/>
      <c r="I133" s="90"/>
      <c r="J133" s="67" t="s">
        <v>130</v>
      </c>
      <c r="K133" s="67"/>
      <c r="L133" s="67"/>
      <c r="M133" s="67"/>
      <c r="N133" s="67"/>
      <c r="O133" s="111" t="s">
        <v>131</v>
      </c>
      <c r="P133" s="89"/>
      <c r="Q133" s="89"/>
      <c r="R133" s="89"/>
      <c r="S133" s="89"/>
      <c r="T133" s="89"/>
      <c r="U133" s="89"/>
      <c r="V133" s="89"/>
      <c r="W133" s="89"/>
      <c r="X133" s="90"/>
      <c r="Y133" s="114">
        <v>0</v>
      </c>
      <c r="Z133" s="114"/>
      <c r="AA133" s="114"/>
      <c r="AB133" s="114"/>
      <c r="AC133" s="114"/>
      <c r="AD133" s="114">
        <v>1</v>
      </c>
      <c r="AE133" s="114"/>
      <c r="AF133" s="114"/>
      <c r="AG133" s="114"/>
      <c r="AH133" s="114"/>
      <c r="AI133" s="114">
        <f>Y133+AD133</f>
        <v>1</v>
      </c>
      <c r="AJ133" s="114"/>
      <c r="AK133" s="114"/>
      <c r="AL133" s="114"/>
      <c r="AM133" s="114"/>
      <c r="AN133" s="114">
        <v>0</v>
      </c>
      <c r="AO133" s="114"/>
      <c r="AP133" s="114"/>
      <c r="AQ133" s="114"/>
      <c r="AR133" s="114"/>
      <c r="AS133" s="114">
        <v>1</v>
      </c>
      <c r="AT133" s="114"/>
      <c r="AU133" s="114"/>
      <c r="AV133" s="114"/>
      <c r="AW133" s="114"/>
      <c r="AX133" s="115">
        <f>AN133+AS133</f>
        <v>1</v>
      </c>
      <c r="AY133" s="115"/>
      <c r="AZ133" s="115"/>
      <c r="BA133" s="115"/>
      <c r="BB133" s="115"/>
      <c r="BC133" s="115">
        <f>AN133-Y133</f>
        <v>0</v>
      </c>
      <c r="BD133" s="115"/>
      <c r="BE133" s="115"/>
      <c r="BF133" s="115"/>
      <c r="BG133" s="115"/>
      <c r="BH133" s="115">
        <f>AS133-AD133</f>
        <v>0</v>
      </c>
      <c r="BI133" s="115"/>
      <c r="BJ133" s="115"/>
      <c r="BK133" s="115"/>
      <c r="BL133" s="115"/>
      <c r="BM133" s="115">
        <f>BC133+BH133</f>
        <v>0</v>
      </c>
      <c r="BN133" s="115"/>
      <c r="BO133" s="115"/>
      <c r="BP133" s="115"/>
      <c r="BQ133" s="115"/>
      <c r="BR133" s="11"/>
      <c r="BS133" s="11"/>
      <c r="BT133" s="11"/>
      <c r="BU133" s="11"/>
      <c r="BV133" s="11"/>
      <c r="BW133" s="11"/>
      <c r="BX133" s="11"/>
      <c r="BY133" s="11"/>
      <c r="BZ133" s="9"/>
    </row>
    <row r="134" spans="1:80" ht="51" customHeight="1">
      <c r="A134" s="42">
        <v>7</v>
      </c>
      <c r="B134" s="42"/>
      <c r="C134" s="116" t="s">
        <v>160</v>
      </c>
      <c r="D134" s="89"/>
      <c r="E134" s="89"/>
      <c r="F134" s="89"/>
      <c r="G134" s="89"/>
      <c r="H134" s="89"/>
      <c r="I134" s="90"/>
      <c r="J134" s="67" t="s">
        <v>121</v>
      </c>
      <c r="K134" s="67"/>
      <c r="L134" s="67"/>
      <c r="M134" s="67"/>
      <c r="N134" s="67"/>
      <c r="O134" s="111" t="s">
        <v>126</v>
      </c>
      <c r="P134" s="89"/>
      <c r="Q134" s="89"/>
      <c r="R134" s="89"/>
      <c r="S134" s="89"/>
      <c r="T134" s="89"/>
      <c r="U134" s="89"/>
      <c r="V134" s="89"/>
      <c r="W134" s="89"/>
      <c r="X134" s="90"/>
      <c r="Y134" s="114">
        <v>0</v>
      </c>
      <c r="Z134" s="114"/>
      <c r="AA134" s="114"/>
      <c r="AB134" s="114"/>
      <c r="AC134" s="114"/>
      <c r="AD134" s="114">
        <v>2</v>
      </c>
      <c r="AE134" s="114"/>
      <c r="AF134" s="114"/>
      <c r="AG134" s="114"/>
      <c r="AH134" s="114"/>
      <c r="AI134" s="114">
        <f>Y134+AD134</f>
        <v>2</v>
      </c>
      <c r="AJ134" s="114"/>
      <c r="AK134" s="114"/>
      <c r="AL134" s="114"/>
      <c r="AM134" s="114"/>
      <c r="AN134" s="114">
        <v>0</v>
      </c>
      <c r="AO134" s="114"/>
      <c r="AP134" s="114"/>
      <c r="AQ134" s="114"/>
      <c r="AR134" s="114"/>
      <c r="AS134" s="114">
        <v>2</v>
      </c>
      <c r="AT134" s="114"/>
      <c r="AU134" s="114"/>
      <c r="AV134" s="114"/>
      <c r="AW134" s="114"/>
      <c r="AX134" s="115">
        <f>AN134+AS134</f>
        <v>2</v>
      </c>
      <c r="AY134" s="115"/>
      <c r="AZ134" s="115"/>
      <c r="BA134" s="115"/>
      <c r="BB134" s="115"/>
      <c r="BC134" s="115">
        <f>AN134-Y134</f>
        <v>0</v>
      </c>
      <c r="BD134" s="115"/>
      <c r="BE134" s="115"/>
      <c r="BF134" s="115"/>
      <c r="BG134" s="115"/>
      <c r="BH134" s="115">
        <f>AS134-AD134</f>
        <v>0</v>
      </c>
      <c r="BI134" s="115"/>
      <c r="BJ134" s="115"/>
      <c r="BK134" s="115"/>
      <c r="BL134" s="115"/>
      <c r="BM134" s="115">
        <f>BC134+BH134</f>
        <v>0</v>
      </c>
      <c r="BN134" s="115"/>
      <c r="BO134" s="115"/>
      <c r="BP134" s="115"/>
      <c r="BQ134" s="115"/>
      <c r="BR134" s="11"/>
      <c r="BS134" s="11"/>
      <c r="BT134" s="11"/>
      <c r="BU134" s="11"/>
      <c r="BV134" s="11"/>
      <c r="BW134" s="11"/>
      <c r="BX134" s="11"/>
      <c r="BY134" s="11"/>
      <c r="BZ134" s="9"/>
    </row>
    <row r="135" spans="1:80" ht="51" customHeight="1">
      <c r="A135" s="42">
        <v>8</v>
      </c>
      <c r="B135" s="42"/>
      <c r="C135" s="116" t="s">
        <v>161</v>
      </c>
      <c r="D135" s="89"/>
      <c r="E135" s="89"/>
      <c r="F135" s="89"/>
      <c r="G135" s="89"/>
      <c r="H135" s="89"/>
      <c r="I135" s="90"/>
      <c r="J135" s="67" t="s">
        <v>162</v>
      </c>
      <c r="K135" s="67"/>
      <c r="L135" s="67"/>
      <c r="M135" s="67"/>
      <c r="N135" s="67"/>
      <c r="O135" s="111" t="s">
        <v>126</v>
      </c>
      <c r="P135" s="89"/>
      <c r="Q135" s="89"/>
      <c r="R135" s="89"/>
      <c r="S135" s="89"/>
      <c r="T135" s="89"/>
      <c r="U135" s="89"/>
      <c r="V135" s="89"/>
      <c r="W135" s="89"/>
      <c r="X135" s="90"/>
      <c r="Y135" s="114">
        <v>0</v>
      </c>
      <c r="Z135" s="114"/>
      <c r="AA135" s="114"/>
      <c r="AB135" s="114"/>
      <c r="AC135" s="114"/>
      <c r="AD135" s="114">
        <v>277.08</v>
      </c>
      <c r="AE135" s="114"/>
      <c r="AF135" s="114"/>
      <c r="AG135" s="114"/>
      <c r="AH135" s="114"/>
      <c r="AI135" s="114">
        <f>Y135+AD135</f>
        <v>277.08</v>
      </c>
      <c r="AJ135" s="114"/>
      <c r="AK135" s="114"/>
      <c r="AL135" s="114"/>
      <c r="AM135" s="114"/>
      <c r="AN135" s="114">
        <v>0</v>
      </c>
      <c r="AO135" s="114"/>
      <c r="AP135" s="114"/>
      <c r="AQ135" s="114"/>
      <c r="AR135" s="114"/>
      <c r="AS135" s="114">
        <v>277.08</v>
      </c>
      <c r="AT135" s="114"/>
      <c r="AU135" s="114"/>
      <c r="AV135" s="114"/>
      <c r="AW135" s="114"/>
      <c r="AX135" s="115">
        <f>AN135+AS135</f>
        <v>277.08</v>
      </c>
      <c r="AY135" s="115"/>
      <c r="AZ135" s="115"/>
      <c r="BA135" s="115"/>
      <c r="BB135" s="115"/>
      <c r="BC135" s="115">
        <f>AN135-Y135</f>
        <v>0</v>
      </c>
      <c r="BD135" s="115"/>
      <c r="BE135" s="115"/>
      <c r="BF135" s="115"/>
      <c r="BG135" s="115"/>
      <c r="BH135" s="115">
        <f>AS135-AD135</f>
        <v>0</v>
      </c>
      <c r="BI135" s="115"/>
      <c r="BJ135" s="115"/>
      <c r="BK135" s="115"/>
      <c r="BL135" s="115"/>
      <c r="BM135" s="115">
        <f>BC135+BH135</f>
        <v>0</v>
      </c>
      <c r="BN135" s="115"/>
      <c r="BO135" s="115"/>
      <c r="BP135" s="115"/>
      <c r="BQ135" s="115"/>
      <c r="BR135" s="11"/>
      <c r="BS135" s="11"/>
      <c r="BT135" s="11"/>
      <c r="BU135" s="11"/>
      <c r="BV135" s="11"/>
      <c r="BW135" s="11"/>
      <c r="BX135" s="11"/>
      <c r="BY135" s="11"/>
      <c r="BZ135" s="9"/>
    </row>
    <row r="136" spans="1:80" ht="63.75" customHeight="1">
      <c r="A136" s="42">
        <v>9</v>
      </c>
      <c r="B136" s="42"/>
      <c r="C136" s="116" t="s">
        <v>163</v>
      </c>
      <c r="D136" s="89"/>
      <c r="E136" s="89"/>
      <c r="F136" s="89"/>
      <c r="G136" s="89"/>
      <c r="H136" s="89"/>
      <c r="I136" s="90"/>
      <c r="J136" s="67" t="s">
        <v>121</v>
      </c>
      <c r="K136" s="67"/>
      <c r="L136" s="67"/>
      <c r="M136" s="67"/>
      <c r="N136" s="67"/>
      <c r="O136" s="111" t="s">
        <v>126</v>
      </c>
      <c r="P136" s="89"/>
      <c r="Q136" s="89"/>
      <c r="R136" s="89"/>
      <c r="S136" s="89"/>
      <c r="T136" s="89"/>
      <c r="U136" s="89"/>
      <c r="V136" s="89"/>
      <c r="W136" s="89"/>
      <c r="X136" s="90"/>
      <c r="Y136" s="114">
        <v>0</v>
      </c>
      <c r="Z136" s="114"/>
      <c r="AA136" s="114"/>
      <c r="AB136" s="114"/>
      <c r="AC136" s="114"/>
      <c r="AD136" s="114">
        <v>4.5</v>
      </c>
      <c r="AE136" s="114"/>
      <c r="AF136" s="114"/>
      <c r="AG136" s="114"/>
      <c r="AH136" s="114"/>
      <c r="AI136" s="114">
        <f>Y136+AD136</f>
        <v>4.5</v>
      </c>
      <c r="AJ136" s="114"/>
      <c r="AK136" s="114"/>
      <c r="AL136" s="114"/>
      <c r="AM136" s="114"/>
      <c r="AN136" s="114">
        <v>0</v>
      </c>
      <c r="AO136" s="114"/>
      <c r="AP136" s="114"/>
      <c r="AQ136" s="114"/>
      <c r="AR136" s="114"/>
      <c r="AS136" s="114">
        <v>4.5</v>
      </c>
      <c r="AT136" s="114"/>
      <c r="AU136" s="114"/>
      <c r="AV136" s="114"/>
      <c r="AW136" s="114"/>
      <c r="AX136" s="115">
        <f>AN136+AS136</f>
        <v>4.5</v>
      </c>
      <c r="AY136" s="115"/>
      <c r="AZ136" s="115"/>
      <c r="BA136" s="115"/>
      <c r="BB136" s="115"/>
      <c r="BC136" s="115">
        <f>AN136-Y136</f>
        <v>0</v>
      </c>
      <c r="BD136" s="115"/>
      <c r="BE136" s="115"/>
      <c r="BF136" s="115"/>
      <c r="BG136" s="115"/>
      <c r="BH136" s="115">
        <f>AS136-AD136</f>
        <v>0</v>
      </c>
      <c r="BI136" s="115"/>
      <c r="BJ136" s="115"/>
      <c r="BK136" s="115"/>
      <c r="BL136" s="115"/>
      <c r="BM136" s="115">
        <f>BC136+BH136</f>
        <v>0</v>
      </c>
      <c r="BN136" s="115"/>
      <c r="BO136" s="115"/>
      <c r="BP136" s="115"/>
      <c r="BQ136" s="115"/>
      <c r="BR136" s="11"/>
      <c r="BS136" s="11"/>
      <c r="BT136" s="11"/>
      <c r="BU136" s="11"/>
      <c r="BV136" s="11"/>
      <c r="BW136" s="11"/>
      <c r="BX136" s="11"/>
      <c r="BY136" s="11"/>
      <c r="BZ136" s="9"/>
    </row>
    <row r="137" spans="1:80" ht="114.75" customHeight="1">
      <c r="A137" s="42">
        <v>10</v>
      </c>
      <c r="B137" s="42"/>
      <c r="C137" s="116" t="s">
        <v>164</v>
      </c>
      <c r="D137" s="89"/>
      <c r="E137" s="89"/>
      <c r="F137" s="89"/>
      <c r="G137" s="89"/>
      <c r="H137" s="89"/>
      <c r="I137" s="90"/>
      <c r="J137" s="67" t="s">
        <v>121</v>
      </c>
      <c r="K137" s="67"/>
      <c r="L137" s="67"/>
      <c r="M137" s="67"/>
      <c r="N137" s="67"/>
      <c r="O137" s="111" t="s">
        <v>126</v>
      </c>
      <c r="P137" s="89"/>
      <c r="Q137" s="89"/>
      <c r="R137" s="89"/>
      <c r="S137" s="89"/>
      <c r="T137" s="89"/>
      <c r="U137" s="89"/>
      <c r="V137" s="89"/>
      <c r="W137" s="89"/>
      <c r="X137" s="90"/>
      <c r="Y137" s="114">
        <v>0</v>
      </c>
      <c r="Z137" s="114"/>
      <c r="AA137" s="114"/>
      <c r="AB137" s="114"/>
      <c r="AC137" s="114"/>
      <c r="AD137" s="114">
        <v>0.75</v>
      </c>
      <c r="AE137" s="114"/>
      <c r="AF137" s="114"/>
      <c r="AG137" s="114"/>
      <c r="AH137" s="114"/>
      <c r="AI137" s="114">
        <f>Y137+AD137</f>
        <v>0.75</v>
      </c>
      <c r="AJ137" s="114"/>
      <c r="AK137" s="114"/>
      <c r="AL137" s="114"/>
      <c r="AM137" s="114"/>
      <c r="AN137" s="114">
        <v>0</v>
      </c>
      <c r="AO137" s="114"/>
      <c r="AP137" s="114"/>
      <c r="AQ137" s="114"/>
      <c r="AR137" s="114"/>
      <c r="AS137" s="114">
        <v>0.75</v>
      </c>
      <c r="AT137" s="114"/>
      <c r="AU137" s="114"/>
      <c r="AV137" s="114"/>
      <c r="AW137" s="114"/>
      <c r="AX137" s="115">
        <f>AN137+AS137</f>
        <v>0.75</v>
      </c>
      <c r="AY137" s="115"/>
      <c r="AZ137" s="115"/>
      <c r="BA137" s="115"/>
      <c r="BB137" s="115"/>
      <c r="BC137" s="115">
        <f>AN137-Y137</f>
        <v>0</v>
      </c>
      <c r="BD137" s="115"/>
      <c r="BE137" s="115"/>
      <c r="BF137" s="115"/>
      <c r="BG137" s="115"/>
      <c r="BH137" s="115">
        <f>AS137-AD137</f>
        <v>0</v>
      </c>
      <c r="BI137" s="115"/>
      <c r="BJ137" s="115"/>
      <c r="BK137" s="115"/>
      <c r="BL137" s="115"/>
      <c r="BM137" s="115">
        <f>BC137+BH137</f>
        <v>0</v>
      </c>
      <c r="BN137" s="115"/>
      <c r="BO137" s="115"/>
      <c r="BP137" s="115"/>
      <c r="BQ137" s="115"/>
      <c r="BR137" s="11"/>
      <c r="BS137" s="11"/>
      <c r="BT137" s="11"/>
      <c r="BU137" s="11"/>
      <c r="BV137" s="11"/>
      <c r="BW137" s="11"/>
      <c r="BX137" s="11"/>
      <c r="BY137" s="11"/>
      <c r="BZ137" s="9"/>
    </row>
    <row r="138" spans="1:80" ht="51" customHeight="1">
      <c r="A138" s="42">
        <v>11</v>
      </c>
      <c r="B138" s="42"/>
      <c r="C138" s="116" t="s">
        <v>165</v>
      </c>
      <c r="D138" s="89"/>
      <c r="E138" s="89"/>
      <c r="F138" s="89"/>
      <c r="G138" s="89"/>
      <c r="H138" s="89"/>
      <c r="I138" s="90"/>
      <c r="J138" s="67" t="s">
        <v>121</v>
      </c>
      <c r="K138" s="67"/>
      <c r="L138" s="67"/>
      <c r="M138" s="67"/>
      <c r="N138" s="67"/>
      <c r="O138" s="111" t="s">
        <v>122</v>
      </c>
      <c r="P138" s="89"/>
      <c r="Q138" s="89"/>
      <c r="R138" s="89"/>
      <c r="S138" s="89"/>
      <c r="T138" s="89"/>
      <c r="U138" s="89"/>
      <c r="V138" s="89"/>
      <c r="W138" s="89"/>
      <c r="X138" s="90"/>
      <c r="Y138" s="114">
        <v>0</v>
      </c>
      <c r="Z138" s="114"/>
      <c r="AA138" s="114"/>
      <c r="AB138" s="114"/>
      <c r="AC138" s="114"/>
      <c r="AD138" s="114">
        <v>2.09</v>
      </c>
      <c r="AE138" s="114"/>
      <c r="AF138" s="114"/>
      <c r="AG138" s="114"/>
      <c r="AH138" s="114"/>
      <c r="AI138" s="114">
        <f>Y138+AD138</f>
        <v>2.09</v>
      </c>
      <c r="AJ138" s="114"/>
      <c r="AK138" s="114"/>
      <c r="AL138" s="114"/>
      <c r="AM138" s="114"/>
      <c r="AN138" s="114">
        <v>0</v>
      </c>
      <c r="AO138" s="114"/>
      <c r="AP138" s="114"/>
      <c r="AQ138" s="114"/>
      <c r="AR138" s="114"/>
      <c r="AS138" s="114">
        <v>2.09</v>
      </c>
      <c r="AT138" s="114"/>
      <c r="AU138" s="114"/>
      <c r="AV138" s="114"/>
      <c r="AW138" s="114"/>
      <c r="AX138" s="115">
        <f>AN138+AS138</f>
        <v>2.09</v>
      </c>
      <c r="AY138" s="115"/>
      <c r="AZ138" s="115"/>
      <c r="BA138" s="115"/>
      <c r="BB138" s="115"/>
      <c r="BC138" s="115">
        <f>AN138-Y138</f>
        <v>0</v>
      </c>
      <c r="BD138" s="115"/>
      <c r="BE138" s="115"/>
      <c r="BF138" s="115"/>
      <c r="BG138" s="115"/>
      <c r="BH138" s="115">
        <f>AS138-AD138</f>
        <v>0</v>
      </c>
      <c r="BI138" s="115"/>
      <c r="BJ138" s="115"/>
      <c r="BK138" s="115"/>
      <c r="BL138" s="115"/>
      <c r="BM138" s="115">
        <f>BC138+BH138</f>
        <v>0</v>
      </c>
      <c r="BN138" s="115"/>
      <c r="BO138" s="115"/>
      <c r="BP138" s="115"/>
      <c r="BQ138" s="115"/>
      <c r="BR138" s="11"/>
      <c r="BS138" s="11"/>
      <c r="BT138" s="11"/>
      <c r="BU138" s="11"/>
      <c r="BV138" s="11"/>
      <c r="BW138" s="11"/>
      <c r="BX138" s="11"/>
      <c r="BY138" s="11"/>
      <c r="BZ138" s="9"/>
    </row>
    <row r="139" spans="1:80" ht="51" customHeight="1">
      <c r="A139" s="42">
        <v>12</v>
      </c>
      <c r="B139" s="42"/>
      <c r="C139" s="116" t="s">
        <v>166</v>
      </c>
      <c r="D139" s="89"/>
      <c r="E139" s="89"/>
      <c r="F139" s="89"/>
      <c r="G139" s="89"/>
      <c r="H139" s="89"/>
      <c r="I139" s="90"/>
      <c r="J139" s="67" t="s">
        <v>121</v>
      </c>
      <c r="K139" s="67"/>
      <c r="L139" s="67"/>
      <c r="M139" s="67"/>
      <c r="N139" s="67"/>
      <c r="O139" s="111" t="s">
        <v>122</v>
      </c>
      <c r="P139" s="89"/>
      <c r="Q139" s="89"/>
      <c r="R139" s="89"/>
      <c r="S139" s="89"/>
      <c r="T139" s="89"/>
      <c r="U139" s="89"/>
      <c r="V139" s="89"/>
      <c r="W139" s="89"/>
      <c r="X139" s="90"/>
      <c r="Y139" s="114">
        <v>0</v>
      </c>
      <c r="Z139" s="114"/>
      <c r="AA139" s="114"/>
      <c r="AB139" s="114"/>
      <c r="AC139" s="114"/>
      <c r="AD139" s="114">
        <v>0.75</v>
      </c>
      <c r="AE139" s="114"/>
      <c r="AF139" s="114"/>
      <c r="AG139" s="114"/>
      <c r="AH139" s="114"/>
      <c r="AI139" s="114">
        <f>Y139+AD139</f>
        <v>0.75</v>
      </c>
      <c r="AJ139" s="114"/>
      <c r="AK139" s="114"/>
      <c r="AL139" s="114"/>
      <c r="AM139" s="114"/>
      <c r="AN139" s="114">
        <v>0</v>
      </c>
      <c r="AO139" s="114"/>
      <c r="AP139" s="114"/>
      <c r="AQ139" s="114"/>
      <c r="AR139" s="114"/>
      <c r="AS139" s="114">
        <v>0.75</v>
      </c>
      <c r="AT139" s="114"/>
      <c r="AU139" s="114"/>
      <c r="AV139" s="114"/>
      <c r="AW139" s="114"/>
      <c r="AX139" s="115">
        <f>AN139+AS139</f>
        <v>0.75</v>
      </c>
      <c r="AY139" s="115"/>
      <c r="AZ139" s="115"/>
      <c r="BA139" s="115"/>
      <c r="BB139" s="115"/>
      <c r="BC139" s="115">
        <f>AN139-Y139</f>
        <v>0</v>
      </c>
      <c r="BD139" s="115"/>
      <c r="BE139" s="115"/>
      <c r="BF139" s="115"/>
      <c r="BG139" s="115"/>
      <c r="BH139" s="115">
        <f>AS139-AD139</f>
        <v>0</v>
      </c>
      <c r="BI139" s="115"/>
      <c r="BJ139" s="115"/>
      <c r="BK139" s="115"/>
      <c r="BL139" s="115"/>
      <c r="BM139" s="115">
        <f>BC139+BH139</f>
        <v>0</v>
      </c>
      <c r="BN139" s="115"/>
      <c r="BO139" s="115"/>
      <c r="BP139" s="115"/>
      <c r="BQ139" s="115"/>
      <c r="BR139" s="11"/>
      <c r="BS139" s="11"/>
      <c r="BT139" s="11"/>
      <c r="BU139" s="11"/>
      <c r="BV139" s="11"/>
      <c r="BW139" s="11"/>
      <c r="BX139" s="11"/>
      <c r="BY139" s="11"/>
      <c r="BZ139" s="9"/>
    </row>
    <row r="140" spans="1:80" ht="51" customHeight="1">
      <c r="A140" s="42">
        <v>13</v>
      </c>
      <c r="B140" s="42"/>
      <c r="C140" s="116" t="s">
        <v>167</v>
      </c>
      <c r="D140" s="89"/>
      <c r="E140" s="89"/>
      <c r="F140" s="89"/>
      <c r="G140" s="89"/>
      <c r="H140" s="89"/>
      <c r="I140" s="90"/>
      <c r="J140" s="67" t="s">
        <v>121</v>
      </c>
      <c r="K140" s="67"/>
      <c r="L140" s="67"/>
      <c r="M140" s="67"/>
      <c r="N140" s="67"/>
      <c r="O140" s="111" t="s">
        <v>122</v>
      </c>
      <c r="P140" s="89"/>
      <c r="Q140" s="89"/>
      <c r="R140" s="89"/>
      <c r="S140" s="89"/>
      <c r="T140" s="89"/>
      <c r="U140" s="89"/>
      <c r="V140" s="89"/>
      <c r="W140" s="89"/>
      <c r="X140" s="90"/>
      <c r="Y140" s="114">
        <v>0</v>
      </c>
      <c r="Z140" s="114"/>
      <c r="AA140" s="114"/>
      <c r="AB140" s="114"/>
      <c r="AC140" s="114"/>
      <c r="AD140" s="114">
        <v>2.23</v>
      </c>
      <c r="AE140" s="114"/>
      <c r="AF140" s="114"/>
      <c r="AG140" s="114"/>
      <c r="AH140" s="114"/>
      <c r="AI140" s="114">
        <f>Y140+AD140</f>
        <v>2.23</v>
      </c>
      <c r="AJ140" s="114"/>
      <c r="AK140" s="114"/>
      <c r="AL140" s="114"/>
      <c r="AM140" s="114"/>
      <c r="AN140" s="114">
        <v>0</v>
      </c>
      <c r="AO140" s="114"/>
      <c r="AP140" s="114"/>
      <c r="AQ140" s="114"/>
      <c r="AR140" s="114"/>
      <c r="AS140" s="114">
        <v>2.23</v>
      </c>
      <c r="AT140" s="114"/>
      <c r="AU140" s="114"/>
      <c r="AV140" s="114"/>
      <c r="AW140" s="114"/>
      <c r="AX140" s="115">
        <f>AN140+AS140</f>
        <v>2.23</v>
      </c>
      <c r="AY140" s="115"/>
      <c r="AZ140" s="115"/>
      <c r="BA140" s="115"/>
      <c r="BB140" s="115"/>
      <c r="BC140" s="115">
        <f>AN140-Y140</f>
        <v>0</v>
      </c>
      <c r="BD140" s="115"/>
      <c r="BE140" s="115"/>
      <c r="BF140" s="115"/>
      <c r="BG140" s="115"/>
      <c r="BH140" s="115">
        <f>AS140-AD140</f>
        <v>0</v>
      </c>
      <c r="BI140" s="115"/>
      <c r="BJ140" s="115"/>
      <c r="BK140" s="115"/>
      <c r="BL140" s="115"/>
      <c r="BM140" s="115">
        <f>BC140+BH140</f>
        <v>0</v>
      </c>
      <c r="BN140" s="115"/>
      <c r="BO140" s="115"/>
      <c r="BP140" s="115"/>
      <c r="BQ140" s="115"/>
      <c r="BR140" s="11"/>
      <c r="BS140" s="11"/>
      <c r="BT140" s="11"/>
      <c r="BU140" s="11"/>
      <c r="BV140" s="11"/>
      <c r="BW140" s="11"/>
      <c r="BX140" s="11"/>
      <c r="BY140" s="11"/>
      <c r="BZ140" s="9"/>
    </row>
    <row r="141" spans="1:80" ht="76.5" customHeight="1">
      <c r="A141" s="42">
        <v>14</v>
      </c>
      <c r="B141" s="42"/>
      <c r="C141" s="116" t="s">
        <v>168</v>
      </c>
      <c r="D141" s="89"/>
      <c r="E141" s="89"/>
      <c r="F141" s="89"/>
      <c r="G141" s="89"/>
      <c r="H141" s="89"/>
      <c r="I141" s="90"/>
      <c r="J141" s="67" t="s">
        <v>121</v>
      </c>
      <c r="K141" s="67"/>
      <c r="L141" s="67"/>
      <c r="M141" s="67"/>
      <c r="N141" s="67"/>
      <c r="O141" s="111" t="s">
        <v>122</v>
      </c>
      <c r="P141" s="89"/>
      <c r="Q141" s="89"/>
      <c r="R141" s="89"/>
      <c r="S141" s="89"/>
      <c r="T141" s="89"/>
      <c r="U141" s="89"/>
      <c r="V141" s="89"/>
      <c r="W141" s="89"/>
      <c r="X141" s="90"/>
      <c r="Y141" s="114">
        <v>0</v>
      </c>
      <c r="Z141" s="114"/>
      <c r="AA141" s="114"/>
      <c r="AB141" s="114"/>
      <c r="AC141" s="114"/>
      <c r="AD141" s="114">
        <v>0.75</v>
      </c>
      <c r="AE141" s="114"/>
      <c r="AF141" s="114"/>
      <c r="AG141" s="114"/>
      <c r="AH141" s="114"/>
      <c r="AI141" s="114">
        <f>Y141+AD141</f>
        <v>0.75</v>
      </c>
      <c r="AJ141" s="114"/>
      <c r="AK141" s="114"/>
      <c r="AL141" s="114"/>
      <c r="AM141" s="114"/>
      <c r="AN141" s="114">
        <v>0</v>
      </c>
      <c r="AO141" s="114"/>
      <c r="AP141" s="114"/>
      <c r="AQ141" s="114"/>
      <c r="AR141" s="114"/>
      <c r="AS141" s="114">
        <v>0.75</v>
      </c>
      <c r="AT141" s="114"/>
      <c r="AU141" s="114"/>
      <c r="AV141" s="114"/>
      <c r="AW141" s="114"/>
      <c r="AX141" s="115">
        <f>AN141+AS141</f>
        <v>0.75</v>
      </c>
      <c r="AY141" s="115"/>
      <c r="AZ141" s="115"/>
      <c r="BA141" s="115"/>
      <c r="BB141" s="115"/>
      <c r="BC141" s="115">
        <f>AN141-Y141</f>
        <v>0</v>
      </c>
      <c r="BD141" s="115"/>
      <c r="BE141" s="115"/>
      <c r="BF141" s="115"/>
      <c r="BG141" s="115"/>
      <c r="BH141" s="115">
        <f>AS141-AD141</f>
        <v>0</v>
      </c>
      <c r="BI141" s="115"/>
      <c r="BJ141" s="115"/>
      <c r="BK141" s="115"/>
      <c r="BL141" s="115"/>
      <c r="BM141" s="115">
        <f>BC141+BH141</f>
        <v>0</v>
      </c>
      <c r="BN141" s="115"/>
      <c r="BO141" s="115"/>
      <c r="BP141" s="115"/>
      <c r="BQ141" s="115"/>
      <c r="BR141" s="11"/>
      <c r="BS141" s="11"/>
      <c r="BT141" s="11"/>
      <c r="BU141" s="11"/>
      <c r="BV141" s="11"/>
      <c r="BW141" s="11"/>
      <c r="BX141" s="11"/>
      <c r="BY141" s="11"/>
      <c r="BZ141" s="9"/>
    </row>
    <row r="142" spans="1:80" ht="63.75" customHeight="1">
      <c r="A142" s="42">
        <v>15</v>
      </c>
      <c r="B142" s="42"/>
      <c r="C142" s="116" t="s">
        <v>169</v>
      </c>
      <c r="D142" s="89"/>
      <c r="E142" s="89"/>
      <c r="F142" s="89"/>
      <c r="G142" s="89"/>
      <c r="H142" s="89"/>
      <c r="I142" s="90"/>
      <c r="J142" s="67" t="s">
        <v>121</v>
      </c>
      <c r="K142" s="67"/>
      <c r="L142" s="67"/>
      <c r="M142" s="67"/>
      <c r="N142" s="67"/>
      <c r="O142" s="111" t="s">
        <v>122</v>
      </c>
      <c r="P142" s="89"/>
      <c r="Q142" s="89"/>
      <c r="R142" s="89"/>
      <c r="S142" s="89"/>
      <c r="T142" s="89"/>
      <c r="U142" s="89"/>
      <c r="V142" s="89"/>
      <c r="W142" s="89"/>
      <c r="X142" s="90"/>
      <c r="Y142" s="114">
        <v>0</v>
      </c>
      <c r="Z142" s="114"/>
      <c r="AA142" s="114"/>
      <c r="AB142" s="114"/>
      <c r="AC142" s="114"/>
      <c r="AD142" s="114">
        <v>0.75</v>
      </c>
      <c r="AE142" s="114"/>
      <c r="AF142" s="114"/>
      <c r="AG142" s="114"/>
      <c r="AH142" s="114"/>
      <c r="AI142" s="114">
        <f>Y142+AD142</f>
        <v>0.75</v>
      </c>
      <c r="AJ142" s="114"/>
      <c r="AK142" s="114"/>
      <c r="AL142" s="114"/>
      <c r="AM142" s="114"/>
      <c r="AN142" s="114">
        <v>0</v>
      </c>
      <c r="AO142" s="114"/>
      <c r="AP142" s="114"/>
      <c r="AQ142" s="114"/>
      <c r="AR142" s="114"/>
      <c r="AS142" s="114">
        <v>0.75</v>
      </c>
      <c r="AT142" s="114"/>
      <c r="AU142" s="114"/>
      <c r="AV142" s="114"/>
      <c r="AW142" s="114"/>
      <c r="AX142" s="115">
        <f>AN142+AS142</f>
        <v>0.75</v>
      </c>
      <c r="AY142" s="115"/>
      <c r="AZ142" s="115"/>
      <c r="BA142" s="115"/>
      <c r="BB142" s="115"/>
      <c r="BC142" s="115">
        <f>AN142-Y142</f>
        <v>0</v>
      </c>
      <c r="BD142" s="115"/>
      <c r="BE142" s="115"/>
      <c r="BF142" s="115"/>
      <c r="BG142" s="115"/>
      <c r="BH142" s="115">
        <f>AS142-AD142</f>
        <v>0</v>
      </c>
      <c r="BI142" s="115"/>
      <c r="BJ142" s="115"/>
      <c r="BK142" s="115"/>
      <c r="BL142" s="115"/>
      <c r="BM142" s="115">
        <f>BC142+BH142</f>
        <v>0</v>
      </c>
      <c r="BN142" s="115"/>
      <c r="BO142" s="115"/>
      <c r="BP142" s="115"/>
      <c r="BQ142" s="115"/>
      <c r="BR142" s="11"/>
      <c r="BS142" s="11"/>
      <c r="BT142" s="11"/>
      <c r="BU142" s="11"/>
      <c r="BV142" s="11"/>
      <c r="BW142" s="11"/>
      <c r="BX142" s="11"/>
      <c r="BY142" s="11"/>
      <c r="BZ142" s="9"/>
    </row>
    <row r="143" spans="1:80" ht="51" customHeight="1">
      <c r="A143" s="42">
        <v>16</v>
      </c>
      <c r="B143" s="42"/>
      <c r="C143" s="116" t="s">
        <v>170</v>
      </c>
      <c r="D143" s="89"/>
      <c r="E143" s="89"/>
      <c r="F143" s="89"/>
      <c r="G143" s="89"/>
      <c r="H143" s="89"/>
      <c r="I143" s="90"/>
      <c r="J143" s="67" t="s">
        <v>130</v>
      </c>
      <c r="K143" s="67"/>
      <c r="L143" s="67"/>
      <c r="M143" s="67"/>
      <c r="N143" s="67"/>
      <c r="O143" s="111" t="s">
        <v>126</v>
      </c>
      <c r="P143" s="89"/>
      <c r="Q143" s="89"/>
      <c r="R143" s="89"/>
      <c r="S143" s="89"/>
      <c r="T143" s="89"/>
      <c r="U143" s="89"/>
      <c r="V143" s="89"/>
      <c r="W143" s="89"/>
      <c r="X143" s="90"/>
      <c r="Y143" s="114">
        <v>0</v>
      </c>
      <c r="Z143" s="114"/>
      <c r="AA143" s="114"/>
      <c r="AB143" s="114"/>
      <c r="AC143" s="114"/>
      <c r="AD143" s="114">
        <v>0.04</v>
      </c>
      <c r="AE143" s="114"/>
      <c r="AF143" s="114"/>
      <c r="AG143" s="114"/>
      <c r="AH143" s="114"/>
      <c r="AI143" s="114">
        <f>Y143+AD143</f>
        <v>0.04</v>
      </c>
      <c r="AJ143" s="114"/>
      <c r="AK143" s="114"/>
      <c r="AL143" s="114"/>
      <c r="AM143" s="114"/>
      <c r="AN143" s="114">
        <v>0</v>
      </c>
      <c r="AO143" s="114"/>
      <c r="AP143" s="114"/>
      <c r="AQ143" s="114"/>
      <c r="AR143" s="114"/>
      <c r="AS143" s="114">
        <v>0.04</v>
      </c>
      <c r="AT143" s="114"/>
      <c r="AU143" s="114"/>
      <c r="AV143" s="114"/>
      <c r="AW143" s="114"/>
      <c r="AX143" s="115">
        <f>AN143+AS143</f>
        <v>0.04</v>
      </c>
      <c r="AY143" s="115"/>
      <c r="AZ143" s="115"/>
      <c r="BA143" s="115"/>
      <c r="BB143" s="115"/>
      <c r="BC143" s="115">
        <f>AN143-Y143</f>
        <v>0</v>
      </c>
      <c r="BD143" s="115"/>
      <c r="BE143" s="115"/>
      <c r="BF143" s="115"/>
      <c r="BG143" s="115"/>
      <c r="BH143" s="115">
        <f>AS143-AD143</f>
        <v>0</v>
      </c>
      <c r="BI143" s="115"/>
      <c r="BJ143" s="115"/>
      <c r="BK143" s="115"/>
      <c r="BL143" s="115"/>
      <c r="BM143" s="115">
        <f>BC143+BH143</f>
        <v>0</v>
      </c>
      <c r="BN143" s="115"/>
      <c r="BO143" s="115"/>
      <c r="BP143" s="115"/>
      <c r="BQ143" s="115"/>
      <c r="BR143" s="11"/>
      <c r="BS143" s="11"/>
      <c r="BT143" s="11"/>
      <c r="BU143" s="11"/>
      <c r="BV143" s="11"/>
      <c r="BW143" s="11"/>
      <c r="BX143" s="11"/>
      <c r="BY143" s="11"/>
      <c r="BZ143" s="9"/>
    </row>
    <row r="144" spans="1:80" ht="51" customHeight="1">
      <c r="A144" s="42">
        <v>17</v>
      </c>
      <c r="B144" s="42"/>
      <c r="C144" s="116" t="s">
        <v>171</v>
      </c>
      <c r="D144" s="89"/>
      <c r="E144" s="89"/>
      <c r="F144" s="89"/>
      <c r="G144" s="89"/>
      <c r="H144" s="89"/>
      <c r="I144" s="90"/>
      <c r="J144" s="67" t="s">
        <v>144</v>
      </c>
      <c r="K144" s="67"/>
      <c r="L144" s="67"/>
      <c r="M144" s="67"/>
      <c r="N144" s="67"/>
      <c r="O144" s="111" t="s">
        <v>126</v>
      </c>
      <c r="P144" s="89"/>
      <c r="Q144" s="89"/>
      <c r="R144" s="89"/>
      <c r="S144" s="89"/>
      <c r="T144" s="89"/>
      <c r="U144" s="89"/>
      <c r="V144" s="89"/>
      <c r="W144" s="89"/>
      <c r="X144" s="90"/>
      <c r="Y144" s="114">
        <v>0</v>
      </c>
      <c r="Z144" s="114"/>
      <c r="AA144" s="114"/>
      <c r="AB144" s="114"/>
      <c r="AC144" s="114"/>
      <c r="AD144" s="114">
        <v>1.03</v>
      </c>
      <c r="AE144" s="114"/>
      <c r="AF144" s="114"/>
      <c r="AG144" s="114"/>
      <c r="AH144" s="114"/>
      <c r="AI144" s="114">
        <f>Y144+AD144</f>
        <v>1.03</v>
      </c>
      <c r="AJ144" s="114"/>
      <c r="AK144" s="114"/>
      <c r="AL144" s="114"/>
      <c r="AM144" s="114"/>
      <c r="AN144" s="114">
        <v>0</v>
      </c>
      <c r="AO144" s="114"/>
      <c r="AP144" s="114"/>
      <c r="AQ144" s="114"/>
      <c r="AR144" s="114"/>
      <c r="AS144" s="114">
        <v>1.03</v>
      </c>
      <c r="AT144" s="114"/>
      <c r="AU144" s="114"/>
      <c r="AV144" s="114"/>
      <c r="AW144" s="114"/>
      <c r="AX144" s="115">
        <f>AN144+AS144</f>
        <v>1.03</v>
      </c>
      <c r="AY144" s="115"/>
      <c r="AZ144" s="115"/>
      <c r="BA144" s="115"/>
      <c r="BB144" s="115"/>
      <c r="BC144" s="115">
        <f>AN144-Y144</f>
        <v>0</v>
      </c>
      <c r="BD144" s="115"/>
      <c r="BE144" s="115"/>
      <c r="BF144" s="115"/>
      <c r="BG144" s="115"/>
      <c r="BH144" s="115">
        <f>AS144-AD144</f>
        <v>0</v>
      </c>
      <c r="BI144" s="115"/>
      <c r="BJ144" s="115"/>
      <c r="BK144" s="115"/>
      <c r="BL144" s="115"/>
      <c r="BM144" s="115">
        <f>BC144+BH144</f>
        <v>0</v>
      </c>
      <c r="BN144" s="115"/>
      <c r="BO144" s="115"/>
      <c r="BP144" s="115"/>
      <c r="BQ144" s="115"/>
      <c r="BR144" s="11"/>
      <c r="BS144" s="11"/>
      <c r="BT144" s="11"/>
      <c r="BU144" s="11"/>
      <c r="BV144" s="11"/>
      <c r="BW144" s="11"/>
      <c r="BX144" s="11"/>
      <c r="BY144" s="11"/>
      <c r="BZ144" s="9"/>
    </row>
    <row r="145" spans="1:80" ht="153" customHeight="1">
      <c r="A145" s="42">
        <v>18</v>
      </c>
      <c r="B145" s="42"/>
      <c r="C145" s="116" t="s">
        <v>172</v>
      </c>
      <c r="D145" s="89"/>
      <c r="E145" s="89"/>
      <c r="F145" s="89"/>
      <c r="G145" s="89"/>
      <c r="H145" s="89"/>
      <c r="I145" s="90"/>
      <c r="J145" s="67" t="s">
        <v>121</v>
      </c>
      <c r="K145" s="67"/>
      <c r="L145" s="67"/>
      <c r="M145" s="67"/>
      <c r="N145" s="67"/>
      <c r="O145" s="111" t="s">
        <v>131</v>
      </c>
      <c r="P145" s="89"/>
      <c r="Q145" s="89"/>
      <c r="R145" s="89"/>
      <c r="S145" s="89"/>
      <c r="T145" s="89"/>
      <c r="U145" s="89"/>
      <c r="V145" s="89"/>
      <c r="W145" s="89"/>
      <c r="X145" s="90"/>
      <c r="Y145" s="114">
        <v>0</v>
      </c>
      <c r="Z145" s="114"/>
      <c r="AA145" s="114"/>
      <c r="AB145" s="114"/>
      <c r="AC145" s="114"/>
      <c r="AD145" s="114">
        <v>2</v>
      </c>
      <c r="AE145" s="114"/>
      <c r="AF145" s="114"/>
      <c r="AG145" s="114"/>
      <c r="AH145" s="114"/>
      <c r="AI145" s="114">
        <f>Y145+AD145</f>
        <v>2</v>
      </c>
      <c r="AJ145" s="114"/>
      <c r="AK145" s="114"/>
      <c r="AL145" s="114"/>
      <c r="AM145" s="114"/>
      <c r="AN145" s="114">
        <v>0</v>
      </c>
      <c r="AO145" s="114"/>
      <c r="AP145" s="114"/>
      <c r="AQ145" s="114"/>
      <c r="AR145" s="114"/>
      <c r="AS145" s="114">
        <v>2</v>
      </c>
      <c r="AT145" s="114"/>
      <c r="AU145" s="114"/>
      <c r="AV145" s="114"/>
      <c r="AW145" s="114"/>
      <c r="AX145" s="115">
        <f>AN145+AS145</f>
        <v>2</v>
      </c>
      <c r="AY145" s="115"/>
      <c r="AZ145" s="115"/>
      <c r="BA145" s="115"/>
      <c r="BB145" s="115"/>
      <c r="BC145" s="115">
        <f>AN145-Y145</f>
        <v>0</v>
      </c>
      <c r="BD145" s="115"/>
      <c r="BE145" s="115"/>
      <c r="BF145" s="115"/>
      <c r="BG145" s="115"/>
      <c r="BH145" s="115">
        <f>AS145-AD145</f>
        <v>0</v>
      </c>
      <c r="BI145" s="115"/>
      <c r="BJ145" s="115"/>
      <c r="BK145" s="115"/>
      <c r="BL145" s="115"/>
      <c r="BM145" s="115">
        <f>BC145+BH145</f>
        <v>0</v>
      </c>
      <c r="BN145" s="115"/>
      <c r="BO145" s="115"/>
      <c r="BP145" s="115"/>
      <c r="BQ145" s="115"/>
      <c r="BR145" s="11"/>
      <c r="BS145" s="11"/>
      <c r="BT145" s="11"/>
      <c r="BU145" s="11"/>
      <c r="BV145" s="11"/>
      <c r="BW145" s="11"/>
      <c r="BX145" s="11"/>
      <c r="BY145" s="11"/>
      <c r="BZ145" s="9"/>
    </row>
    <row r="146" spans="1:80" ht="38.25" customHeight="1">
      <c r="A146" s="42">
        <v>19</v>
      </c>
      <c r="B146" s="42"/>
      <c r="C146" s="116" t="s">
        <v>173</v>
      </c>
      <c r="D146" s="89"/>
      <c r="E146" s="89"/>
      <c r="F146" s="89"/>
      <c r="G146" s="89"/>
      <c r="H146" s="89"/>
      <c r="I146" s="90"/>
      <c r="J146" s="67" t="s">
        <v>121</v>
      </c>
      <c r="K146" s="67"/>
      <c r="L146" s="67"/>
      <c r="M146" s="67"/>
      <c r="N146" s="67"/>
      <c r="O146" s="111" t="s">
        <v>126</v>
      </c>
      <c r="P146" s="89"/>
      <c r="Q146" s="89"/>
      <c r="R146" s="89"/>
      <c r="S146" s="89"/>
      <c r="T146" s="89"/>
      <c r="U146" s="89"/>
      <c r="V146" s="89"/>
      <c r="W146" s="89"/>
      <c r="X146" s="90"/>
      <c r="Y146" s="114">
        <v>0</v>
      </c>
      <c r="Z146" s="114"/>
      <c r="AA146" s="114"/>
      <c r="AB146" s="114"/>
      <c r="AC146" s="114"/>
      <c r="AD146" s="114">
        <v>0.6</v>
      </c>
      <c r="AE146" s="114"/>
      <c r="AF146" s="114"/>
      <c r="AG146" s="114"/>
      <c r="AH146" s="114"/>
      <c r="AI146" s="114">
        <f>Y146+AD146</f>
        <v>0.6</v>
      </c>
      <c r="AJ146" s="114"/>
      <c r="AK146" s="114"/>
      <c r="AL146" s="114"/>
      <c r="AM146" s="114"/>
      <c r="AN146" s="114">
        <v>0</v>
      </c>
      <c r="AO146" s="114"/>
      <c r="AP146" s="114"/>
      <c r="AQ146" s="114"/>
      <c r="AR146" s="114"/>
      <c r="AS146" s="114">
        <v>0.6</v>
      </c>
      <c r="AT146" s="114"/>
      <c r="AU146" s="114"/>
      <c r="AV146" s="114"/>
      <c r="AW146" s="114"/>
      <c r="AX146" s="115">
        <f>AN146+AS146</f>
        <v>0.6</v>
      </c>
      <c r="AY146" s="115"/>
      <c r="AZ146" s="115"/>
      <c r="BA146" s="115"/>
      <c r="BB146" s="115"/>
      <c r="BC146" s="115">
        <f>AN146-Y146</f>
        <v>0</v>
      </c>
      <c r="BD146" s="115"/>
      <c r="BE146" s="115"/>
      <c r="BF146" s="115"/>
      <c r="BG146" s="115"/>
      <c r="BH146" s="115">
        <f>AS146-AD146</f>
        <v>0</v>
      </c>
      <c r="BI146" s="115"/>
      <c r="BJ146" s="115"/>
      <c r="BK146" s="115"/>
      <c r="BL146" s="115"/>
      <c r="BM146" s="115">
        <f>BC146+BH146</f>
        <v>0</v>
      </c>
      <c r="BN146" s="115"/>
      <c r="BO146" s="115"/>
      <c r="BP146" s="115"/>
      <c r="BQ146" s="115"/>
      <c r="BR146" s="11"/>
      <c r="BS146" s="11"/>
      <c r="BT146" s="11"/>
      <c r="BU146" s="11"/>
      <c r="BV146" s="11"/>
      <c r="BW146" s="11"/>
      <c r="BX146" s="11"/>
      <c r="BY146" s="11"/>
      <c r="BZ146" s="9"/>
    </row>
    <row r="147" spans="1:80" ht="25.5" customHeight="1">
      <c r="A147" s="42">
        <v>20</v>
      </c>
      <c r="B147" s="42"/>
      <c r="C147" s="116" t="s">
        <v>174</v>
      </c>
      <c r="D147" s="89"/>
      <c r="E147" s="89"/>
      <c r="F147" s="89"/>
      <c r="G147" s="89"/>
      <c r="H147" s="89"/>
      <c r="I147" s="90"/>
      <c r="J147" s="67" t="s">
        <v>121</v>
      </c>
      <c r="K147" s="67"/>
      <c r="L147" s="67"/>
      <c r="M147" s="67"/>
      <c r="N147" s="67"/>
      <c r="O147" s="111" t="s">
        <v>126</v>
      </c>
      <c r="P147" s="89"/>
      <c r="Q147" s="89"/>
      <c r="R147" s="89"/>
      <c r="S147" s="89"/>
      <c r="T147" s="89"/>
      <c r="U147" s="89"/>
      <c r="V147" s="89"/>
      <c r="W147" s="89"/>
      <c r="X147" s="90"/>
      <c r="Y147" s="114">
        <v>0</v>
      </c>
      <c r="Z147" s="114"/>
      <c r="AA147" s="114"/>
      <c r="AB147" s="114"/>
      <c r="AC147" s="114"/>
      <c r="AD147" s="114">
        <v>3</v>
      </c>
      <c r="AE147" s="114"/>
      <c r="AF147" s="114"/>
      <c r="AG147" s="114"/>
      <c r="AH147" s="114"/>
      <c r="AI147" s="114">
        <f>Y147+AD147</f>
        <v>3</v>
      </c>
      <c r="AJ147" s="114"/>
      <c r="AK147" s="114"/>
      <c r="AL147" s="114"/>
      <c r="AM147" s="114"/>
      <c r="AN147" s="114">
        <v>0</v>
      </c>
      <c r="AO147" s="114"/>
      <c r="AP147" s="114"/>
      <c r="AQ147" s="114"/>
      <c r="AR147" s="114"/>
      <c r="AS147" s="114">
        <v>2</v>
      </c>
      <c r="AT147" s="114"/>
      <c r="AU147" s="114"/>
      <c r="AV147" s="114"/>
      <c r="AW147" s="114"/>
      <c r="AX147" s="115">
        <f>AN147+AS147</f>
        <v>2</v>
      </c>
      <c r="AY147" s="115"/>
      <c r="AZ147" s="115"/>
      <c r="BA147" s="115"/>
      <c r="BB147" s="115"/>
      <c r="BC147" s="115">
        <f>AN147-Y147</f>
        <v>0</v>
      </c>
      <c r="BD147" s="115"/>
      <c r="BE147" s="115"/>
      <c r="BF147" s="115"/>
      <c r="BG147" s="115"/>
      <c r="BH147" s="115">
        <f>AS147-AD147</f>
        <v>-1</v>
      </c>
      <c r="BI147" s="115"/>
      <c r="BJ147" s="115"/>
      <c r="BK147" s="115"/>
      <c r="BL147" s="115"/>
      <c r="BM147" s="115">
        <f>BC147+BH147</f>
        <v>-1</v>
      </c>
      <c r="BN147" s="115"/>
      <c r="BO147" s="115"/>
      <c r="BP147" s="115"/>
      <c r="BQ147" s="115"/>
      <c r="BR147" s="11"/>
      <c r="BS147" s="11"/>
      <c r="BT147" s="11"/>
      <c r="BU147" s="11"/>
      <c r="BV147" s="11"/>
      <c r="BW147" s="11"/>
      <c r="BX147" s="11"/>
      <c r="BY147" s="11"/>
      <c r="BZ147" s="9"/>
    </row>
    <row r="148" spans="1:80" ht="15.75" customHeight="1">
      <c r="A148" s="42"/>
      <c r="B148" s="42"/>
      <c r="C148" s="116" t="s">
        <v>176</v>
      </c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18"/>
      <c r="Q148" s="118"/>
      <c r="R148" s="118"/>
      <c r="S148" s="118"/>
      <c r="T148" s="118"/>
      <c r="U148" s="118"/>
      <c r="V148" s="118"/>
      <c r="W148" s="118"/>
      <c r="X148" s="118"/>
      <c r="Y148" s="118"/>
      <c r="Z148" s="118"/>
      <c r="AA148" s="118"/>
      <c r="AB148" s="118"/>
      <c r="AC148" s="118"/>
      <c r="AD148" s="118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18"/>
      <c r="BA148" s="118"/>
      <c r="BB148" s="118"/>
      <c r="BC148" s="118"/>
      <c r="BD148" s="118"/>
      <c r="BE148" s="118"/>
      <c r="BF148" s="118"/>
      <c r="BG148" s="118"/>
      <c r="BH148" s="118"/>
      <c r="BI148" s="118"/>
      <c r="BJ148" s="118"/>
      <c r="BK148" s="118"/>
      <c r="BL148" s="118"/>
      <c r="BM148" s="118"/>
      <c r="BN148" s="118"/>
      <c r="BO148" s="118"/>
      <c r="BP148" s="118"/>
      <c r="BQ148" s="119"/>
      <c r="BR148" s="11"/>
      <c r="BS148" s="11"/>
      <c r="BT148" s="11"/>
      <c r="BU148" s="11"/>
      <c r="BV148" s="11"/>
      <c r="BW148" s="11"/>
      <c r="BX148" s="11"/>
      <c r="BY148" s="11"/>
      <c r="BZ148" s="9"/>
      <c r="CB148" s="1" t="s">
        <v>175</v>
      </c>
    </row>
    <row r="149" spans="1:80" ht="63.75" customHeight="1">
      <c r="A149" s="42">
        <v>21</v>
      </c>
      <c r="B149" s="42"/>
      <c r="C149" s="116" t="s">
        <v>177</v>
      </c>
      <c r="D149" s="89"/>
      <c r="E149" s="89"/>
      <c r="F149" s="89"/>
      <c r="G149" s="89"/>
      <c r="H149" s="89"/>
      <c r="I149" s="90"/>
      <c r="J149" s="67" t="s">
        <v>144</v>
      </c>
      <c r="K149" s="67"/>
      <c r="L149" s="67"/>
      <c r="M149" s="67"/>
      <c r="N149" s="67"/>
      <c r="O149" s="111" t="s">
        <v>126</v>
      </c>
      <c r="P149" s="89"/>
      <c r="Q149" s="89"/>
      <c r="R149" s="89"/>
      <c r="S149" s="89"/>
      <c r="T149" s="89"/>
      <c r="U149" s="89"/>
      <c r="V149" s="89"/>
      <c r="W149" s="89"/>
      <c r="X149" s="90"/>
      <c r="Y149" s="114">
        <v>0</v>
      </c>
      <c r="Z149" s="114"/>
      <c r="AA149" s="114"/>
      <c r="AB149" s="114"/>
      <c r="AC149" s="114"/>
      <c r="AD149" s="114">
        <v>0.16</v>
      </c>
      <c r="AE149" s="114"/>
      <c r="AF149" s="114"/>
      <c r="AG149" s="114"/>
      <c r="AH149" s="114"/>
      <c r="AI149" s="114">
        <f>Y149+AD149</f>
        <v>0.16</v>
      </c>
      <c r="AJ149" s="114"/>
      <c r="AK149" s="114"/>
      <c r="AL149" s="114"/>
      <c r="AM149" s="114"/>
      <c r="AN149" s="114">
        <v>0</v>
      </c>
      <c r="AO149" s="114"/>
      <c r="AP149" s="114"/>
      <c r="AQ149" s="114"/>
      <c r="AR149" s="114"/>
      <c r="AS149" s="114">
        <v>0.16</v>
      </c>
      <c r="AT149" s="114"/>
      <c r="AU149" s="114"/>
      <c r="AV149" s="114"/>
      <c r="AW149" s="114"/>
      <c r="AX149" s="115">
        <f>AN149+AS149</f>
        <v>0.16</v>
      </c>
      <c r="AY149" s="115"/>
      <c r="AZ149" s="115"/>
      <c r="BA149" s="115"/>
      <c r="BB149" s="115"/>
      <c r="BC149" s="115">
        <f>AN149-Y149</f>
        <v>0</v>
      </c>
      <c r="BD149" s="115"/>
      <c r="BE149" s="115"/>
      <c r="BF149" s="115"/>
      <c r="BG149" s="115"/>
      <c r="BH149" s="115">
        <f>AS149-AD149</f>
        <v>0</v>
      </c>
      <c r="BI149" s="115"/>
      <c r="BJ149" s="115"/>
      <c r="BK149" s="115"/>
      <c r="BL149" s="115"/>
      <c r="BM149" s="115">
        <f>BC149+BH149</f>
        <v>0</v>
      </c>
      <c r="BN149" s="115"/>
      <c r="BO149" s="115"/>
      <c r="BP149" s="115"/>
      <c r="BQ149" s="115"/>
      <c r="BR149" s="11"/>
      <c r="BS149" s="11"/>
      <c r="BT149" s="11"/>
      <c r="BU149" s="11"/>
      <c r="BV149" s="11"/>
      <c r="BW149" s="11"/>
      <c r="BX149" s="11"/>
      <c r="BY149" s="11"/>
      <c r="BZ149" s="9"/>
    </row>
    <row r="150" spans="1:80" ht="76.5" customHeight="1">
      <c r="A150" s="42">
        <v>22</v>
      </c>
      <c r="B150" s="42"/>
      <c r="C150" s="116" t="s">
        <v>178</v>
      </c>
      <c r="D150" s="89"/>
      <c r="E150" s="89"/>
      <c r="F150" s="89"/>
      <c r="G150" s="89"/>
      <c r="H150" s="89"/>
      <c r="I150" s="90"/>
      <c r="J150" s="67" t="s">
        <v>144</v>
      </c>
      <c r="K150" s="67"/>
      <c r="L150" s="67"/>
      <c r="M150" s="67"/>
      <c r="N150" s="67"/>
      <c r="O150" s="111" t="s">
        <v>126</v>
      </c>
      <c r="P150" s="89"/>
      <c r="Q150" s="89"/>
      <c r="R150" s="89"/>
      <c r="S150" s="89"/>
      <c r="T150" s="89"/>
      <c r="U150" s="89"/>
      <c r="V150" s="89"/>
      <c r="W150" s="89"/>
      <c r="X150" s="90"/>
      <c r="Y150" s="114">
        <v>0</v>
      </c>
      <c r="Z150" s="114"/>
      <c r="AA150" s="114"/>
      <c r="AB150" s="114"/>
      <c r="AC150" s="114"/>
      <c r="AD150" s="114">
        <v>0.23</v>
      </c>
      <c r="AE150" s="114"/>
      <c r="AF150" s="114"/>
      <c r="AG150" s="114"/>
      <c r="AH150" s="114"/>
      <c r="AI150" s="114">
        <f>Y150+AD150</f>
        <v>0.23</v>
      </c>
      <c r="AJ150" s="114"/>
      <c r="AK150" s="114"/>
      <c r="AL150" s="114"/>
      <c r="AM150" s="114"/>
      <c r="AN150" s="114">
        <v>0</v>
      </c>
      <c r="AO150" s="114"/>
      <c r="AP150" s="114"/>
      <c r="AQ150" s="114"/>
      <c r="AR150" s="114"/>
      <c r="AS150" s="114">
        <v>0.23</v>
      </c>
      <c r="AT150" s="114"/>
      <c r="AU150" s="114"/>
      <c r="AV150" s="114"/>
      <c r="AW150" s="114"/>
      <c r="AX150" s="115">
        <f>AN150+AS150</f>
        <v>0.23</v>
      </c>
      <c r="AY150" s="115"/>
      <c r="AZ150" s="115"/>
      <c r="BA150" s="115"/>
      <c r="BB150" s="115"/>
      <c r="BC150" s="115">
        <f>AN150-Y150</f>
        <v>0</v>
      </c>
      <c r="BD150" s="115"/>
      <c r="BE150" s="115"/>
      <c r="BF150" s="115"/>
      <c r="BG150" s="115"/>
      <c r="BH150" s="115">
        <f>AS150-AD150</f>
        <v>0</v>
      </c>
      <c r="BI150" s="115"/>
      <c r="BJ150" s="115"/>
      <c r="BK150" s="115"/>
      <c r="BL150" s="115"/>
      <c r="BM150" s="115">
        <f>BC150+BH150</f>
        <v>0</v>
      </c>
      <c r="BN150" s="115"/>
      <c r="BO150" s="115"/>
      <c r="BP150" s="115"/>
      <c r="BQ150" s="115"/>
      <c r="BR150" s="11"/>
      <c r="BS150" s="11"/>
      <c r="BT150" s="11"/>
      <c r="BU150" s="11"/>
      <c r="BV150" s="11"/>
      <c r="BW150" s="11"/>
      <c r="BX150" s="11"/>
      <c r="BY150" s="11"/>
      <c r="BZ150" s="9"/>
    </row>
    <row r="151" spans="1:80" ht="76.5" customHeight="1">
      <c r="A151" s="42">
        <v>23</v>
      </c>
      <c r="B151" s="42"/>
      <c r="C151" s="116" t="s">
        <v>179</v>
      </c>
      <c r="D151" s="89"/>
      <c r="E151" s="89"/>
      <c r="F151" s="89"/>
      <c r="G151" s="89"/>
      <c r="H151" s="89"/>
      <c r="I151" s="90"/>
      <c r="J151" s="67" t="s">
        <v>121</v>
      </c>
      <c r="K151" s="67"/>
      <c r="L151" s="67"/>
      <c r="M151" s="67"/>
      <c r="N151" s="67"/>
      <c r="O151" s="111" t="s">
        <v>126</v>
      </c>
      <c r="P151" s="89"/>
      <c r="Q151" s="89"/>
      <c r="R151" s="89"/>
      <c r="S151" s="89"/>
      <c r="T151" s="89"/>
      <c r="U151" s="89"/>
      <c r="V151" s="89"/>
      <c r="W151" s="89"/>
      <c r="X151" s="90"/>
      <c r="Y151" s="114">
        <v>0</v>
      </c>
      <c r="Z151" s="114"/>
      <c r="AA151" s="114"/>
      <c r="AB151" s="114"/>
      <c r="AC151" s="114"/>
      <c r="AD151" s="114">
        <v>1</v>
      </c>
      <c r="AE151" s="114"/>
      <c r="AF151" s="114"/>
      <c r="AG151" s="114"/>
      <c r="AH151" s="114"/>
      <c r="AI151" s="114">
        <f>Y151+AD151</f>
        <v>1</v>
      </c>
      <c r="AJ151" s="114"/>
      <c r="AK151" s="114"/>
      <c r="AL151" s="114"/>
      <c r="AM151" s="114"/>
      <c r="AN151" s="114">
        <v>0</v>
      </c>
      <c r="AO151" s="114"/>
      <c r="AP151" s="114"/>
      <c r="AQ151" s="114"/>
      <c r="AR151" s="114"/>
      <c r="AS151" s="114">
        <v>1</v>
      </c>
      <c r="AT151" s="114"/>
      <c r="AU151" s="114"/>
      <c r="AV151" s="114"/>
      <c r="AW151" s="114"/>
      <c r="AX151" s="115">
        <f>AN151+AS151</f>
        <v>1</v>
      </c>
      <c r="AY151" s="115"/>
      <c r="AZ151" s="115"/>
      <c r="BA151" s="115"/>
      <c r="BB151" s="115"/>
      <c r="BC151" s="115">
        <f>AN151-Y151</f>
        <v>0</v>
      </c>
      <c r="BD151" s="115"/>
      <c r="BE151" s="115"/>
      <c r="BF151" s="115"/>
      <c r="BG151" s="115"/>
      <c r="BH151" s="115">
        <f>AS151-AD151</f>
        <v>0</v>
      </c>
      <c r="BI151" s="115"/>
      <c r="BJ151" s="115"/>
      <c r="BK151" s="115"/>
      <c r="BL151" s="115"/>
      <c r="BM151" s="115">
        <f>BC151+BH151</f>
        <v>0</v>
      </c>
      <c r="BN151" s="115"/>
      <c r="BO151" s="115"/>
      <c r="BP151" s="115"/>
      <c r="BQ151" s="115"/>
      <c r="BR151" s="11"/>
      <c r="BS151" s="11"/>
      <c r="BT151" s="11"/>
      <c r="BU151" s="11"/>
      <c r="BV151" s="11"/>
      <c r="BW151" s="11"/>
      <c r="BX151" s="11"/>
      <c r="BY151" s="11"/>
      <c r="BZ151" s="9"/>
    </row>
    <row r="152" spans="1:80" s="95" customFormat="1" ht="15.75">
      <c r="A152" s="91">
        <v>0</v>
      </c>
      <c r="B152" s="91"/>
      <c r="C152" s="117" t="s">
        <v>180</v>
      </c>
      <c r="D152" s="93"/>
      <c r="E152" s="93"/>
      <c r="F152" s="93"/>
      <c r="G152" s="93"/>
      <c r="H152" s="93"/>
      <c r="I152" s="94"/>
      <c r="J152" s="105" t="s">
        <v>119</v>
      </c>
      <c r="K152" s="105"/>
      <c r="L152" s="105"/>
      <c r="M152" s="105"/>
      <c r="N152" s="105"/>
      <c r="O152" s="110" t="s">
        <v>119</v>
      </c>
      <c r="P152" s="93"/>
      <c r="Q152" s="93"/>
      <c r="R152" s="93"/>
      <c r="S152" s="93"/>
      <c r="T152" s="93"/>
      <c r="U152" s="93"/>
      <c r="V152" s="93"/>
      <c r="W152" s="93"/>
      <c r="X152" s="94"/>
      <c r="Y152" s="106"/>
      <c r="Z152" s="106"/>
      <c r="AA152" s="106"/>
      <c r="AB152" s="106"/>
      <c r="AC152" s="106"/>
      <c r="AD152" s="106"/>
      <c r="AE152" s="106"/>
      <c r="AF152" s="106"/>
      <c r="AG152" s="106"/>
      <c r="AH152" s="106"/>
      <c r="AI152" s="106"/>
      <c r="AJ152" s="106"/>
      <c r="AK152" s="106"/>
      <c r="AL152" s="106"/>
      <c r="AM152" s="106"/>
      <c r="AN152" s="106"/>
      <c r="AO152" s="106"/>
      <c r="AP152" s="106"/>
      <c r="AQ152" s="106"/>
      <c r="AR152" s="106"/>
      <c r="AS152" s="106"/>
      <c r="AT152" s="106"/>
      <c r="AU152" s="106"/>
      <c r="AV152" s="106"/>
      <c r="AW152" s="106"/>
      <c r="AX152" s="107"/>
      <c r="AY152" s="107"/>
      <c r="AZ152" s="107"/>
      <c r="BA152" s="107"/>
      <c r="BB152" s="107"/>
      <c r="BC152" s="107"/>
      <c r="BD152" s="107"/>
      <c r="BE152" s="107"/>
      <c r="BF152" s="107"/>
      <c r="BG152" s="107"/>
      <c r="BH152" s="107"/>
      <c r="BI152" s="107"/>
      <c r="BJ152" s="107"/>
      <c r="BK152" s="107"/>
      <c r="BL152" s="107"/>
      <c r="BM152" s="107"/>
      <c r="BN152" s="107"/>
      <c r="BO152" s="107"/>
      <c r="BP152" s="107"/>
      <c r="BQ152" s="107"/>
      <c r="BR152" s="108"/>
      <c r="BS152" s="108"/>
      <c r="BT152" s="108"/>
      <c r="BU152" s="108"/>
      <c r="BV152" s="108"/>
      <c r="BW152" s="108"/>
      <c r="BX152" s="108"/>
      <c r="BY152" s="108"/>
      <c r="BZ152" s="109"/>
    </row>
    <row r="153" spans="1:80" ht="51" customHeight="1">
      <c r="A153" s="42">
        <v>1</v>
      </c>
      <c r="B153" s="42"/>
      <c r="C153" s="116" t="s">
        <v>181</v>
      </c>
      <c r="D153" s="89"/>
      <c r="E153" s="89"/>
      <c r="F153" s="89"/>
      <c r="G153" s="89"/>
      <c r="H153" s="89"/>
      <c r="I153" s="90"/>
      <c r="J153" s="67" t="s">
        <v>124</v>
      </c>
      <c r="K153" s="67"/>
      <c r="L153" s="67"/>
      <c r="M153" s="67"/>
      <c r="N153" s="67"/>
      <c r="O153" s="111" t="s">
        <v>122</v>
      </c>
      <c r="P153" s="89"/>
      <c r="Q153" s="89"/>
      <c r="R153" s="89"/>
      <c r="S153" s="89"/>
      <c r="T153" s="89"/>
      <c r="U153" s="89"/>
      <c r="V153" s="89"/>
      <c r="W153" s="89"/>
      <c r="X153" s="90"/>
      <c r="Y153" s="114">
        <v>0</v>
      </c>
      <c r="Z153" s="114"/>
      <c r="AA153" s="114"/>
      <c r="AB153" s="114"/>
      <c r="AC153" s="114"/>
      <c r="AD153" s="114">
        <v>105449.8</v>
      </c>
      <c r="AE153" s="114"/>
      <c r="AF153" s="114"/>
      <c r="AG153" s="114"/>
      <c r="AH153" s="114"/>
      <c r="AI153" s="114">
        <f>Y153+AD153</f>
        <v>105449.8</v>
      </c>
      <c r="AJ153" s="114"/>
      <c r="AK153" s="114"/>
      <c r="AL153" s="114"/>
      <c r="AM153" s="114"/>
      <c r="AN153" s="114">
        <v>0</v>
      </c>
      <c r="AO153" s="114"/>
      <c r="AP153" s="114"/>
      <c r="AQ153" s="114"/>
      <c r="AR153" s="114"/>
      <c r="AS153" s="114">
        <v>105449.8</v>
      </c>
      <c r="AT153" s="114"/>
      <c r="AU153" s="114"/>
      <c r="AV153" s="114"/>
      <c r="AW153" s="114"/>
      <c r="AX153" s="115">
        <f>AN153+AS153</f>
        <v>105449.8</v>
      </c>
      <c r="AY153" s="115"/>
      <c r="AZ153" s="115"/>
      <c r="BA153" s="115"/>
      <c r="BB153" s="115"/>
      <c r="BC153" s="115">
        <f>AN153-Y153</f>
        <v>0</v>
      </c>
      <c r="BD153" s="115"/>
      <c r="BE153" s="115"/>
      <c r="BF153" s="115"/>
      <c r="BG153" s="115"/>
      <c r="BH153" s="115">
        <f>AS153-AD153</f>
        <v>0</v>
      </c>
      <c r="BI153" s="115"/>
      <c r="BJ153" s="115"/>
      <c r="BK153" s="115"/>
      <c r="BL153" s="115"/>
      <c r="BM153" s="115">
        <f>BC153+BH153</f>
        <v>0</v>
      </c>
      <c r="BN153" s="115"/>
      <c r="BO153" s="115"/>
      <c r="BP153" s="115"/>
      <c r="BQ153" s="115"/>
      <c r="BR153" s="11"/>
      <c r="BS153" s="11"/>
      <c r="BT153" s="11"/>
      <c r="BU153" s="11"/>
      <c r="BV153" s="11"/>
      <c r="BW153" s="11"/>
      <c r="BX153" s="11"/>
      <c r="BY153" s="11"/>
      <c r="BZ153" s="9"/>
    </row>
    <row r="154" spans="1:80" ht="127.5" customHeight="1">
      <c r="A154" s="42">
        <v>2</v>
      </c>
      <c r="B154" s="42"/>
      <c r="C154" s="116" t="s">
        <v>182</v>
      </c>
      <c r="D154" s="89"/>
      <c r="E154" s="89"/>
      <c r="F154" s="89"/>
      <c r="G154" s="89"/>
      <c r="H154" s="89"/>
      <c r="I154" s="90"/>
      <c r="J154" s="67" t="s">
        <v>124</v>
      </c>
      <c r="K154" s="67"/>
      <c r="L154" s="67"/>
      <c r="M154" s="67"/>
      <c r="N154" s="67"/>
      <c r="O154" s="111" t="s">
        <v>122</v>
      </c>
      <c r="P154" s="89"/>
      <c r="Q154" s="89"/>
      <c r="R154" s="89"/>
      <c r="S154" s="89"/>
      <c r="T154" s="89"/>
      <c r="U154" s="89"/>
      <c r="V154" s="89"/>
      <c r="W154" s="89"/>
      <c r="X154" s="90"/>
      <c r="Y154" s="114">
        <v>0</v>
      </c>
      <c r="Z154" s="114"/>
      <c r="AA154" s="114"/>
      <c r="AB154" s="114"/>
      <c r="AC154" s="114"/>
      <c r="AD154" s="114">
        <v>220313.91</v>
      </c>
      <c r="AE154" s="114"/>
      <c r="AF154" s="114"/>
      <c r="AG154" s="114"/>
      <c r="AH154" s="114"/>
      <c r="AI154" s="114">
        <f>Y154+AD154</f>
        <v>220313.91</v>
      </c>
      <c r="AJ154" s="114"/>
      <c r="AK154" s="114"/>
      <c r="AL154" s="114"/>
      <c r="AM154" s="114"/>
      <c r="AN154" s="114">
        <v>0</v>
      </c>
      <c r="AO154" s="114"/>
      <c r="AP154" s="114"/>
      <c r="AQ154" s="114"/>
      <c r="AR154" s="114"/>
      <c r="AS154" s="114">
        <v>220073.91</v>
      </c>
      <c r="AT154" s="114"/>
      <c r="AU154" s="114"/>
      <c r="AV154" s="114"/>
      <c r="AW154" s="114"/>
      <c r="AX154" s="115">
        <f>AN154+AS154</f>
        <v>220073.91</v>
      </c>
      <c r="AY154" s="115"/>
      <c r="AZ154" s="115"/>
      <c r="BA154" s="115"/>
      <c r="BB154" s="115"/>
      <c r="BC154" s="115">
        <f>AN154-Y154</f>
        <v>0</v>
      </c>
      <c r="BD154" s="115"/>
      <c r="BE154" s="115"/>
      <c r="BF154" s="115"/>
      <c r="BG154" s="115"/>
      <c r="BH154" s="115">
        <f>AS154-AD154</f>
        <v>-240</v>
      </c>
      <c r="BI154" s="115"/>
      <c r="BJ154" s="115"/>
      <c r="BK154" s="115"/>
      <c r="BL154" s="115"/>
      <c r="BM154" s="115">
        <f>BC154+BH154</f>
        <v>-240</v>
      </c>
      <c r="BN154" s="115"/>
      <c r="BO154" s="115"/>
      <c r="BP154" s="115"/>
      <c r="BQ154" s="115"/>
      <c r="BR154" s="11"/>
      <c r="BS154" s="11"/>
      <c r="BT154" s="11"/>
      <c r="BU154" s="11"/>
      <c r="BV154" s="11"/>
      <c r="BW154" s="11"/>
      <c r="BX154" s="11"/>
      <c r="BY154" s="11"/>
      <c r="BZ154" s="9"/>
    </row>
    <row r="155" spans="1:80" ht="15.75" customHeight="1">
      <c r="A155" s="42"/>
      <c r="B155" s="42"/>
      <c r="C155" s="116" t="s">
        <v>184</v>
      </c>
      <c r="D155" s="118"/>
      <c r="E155" s="118"/>
      <c r="F155" s="118"/>
      <c r="G155" s="118"/>
      <c r="H155" s="118"/>
      <c r="I155" s="118"/>
      <c r="J155" s="118"/>
      <c r="K155" s="118"/>
      <c r="L155" s="118"/>
      <c r="M155" s="118"/>
      <c r="N155" s="118"/>
      <c r="O155" s="118"/>
      <c r="P155" s="118"/>
      <c r="Q155" s="118"/>
      <c r="R155" s="118"/>
      <c r="S155" s="118"/>
      <c r="T155" s="118"/>
      <c r="U155" s="118"/>
      <c r="V155" s="118"/>
      <c r="W155" s="118"/>
      <c r="X155" s="118"/>
      <c r="Y155" s="118"/>
      <c r="Z155" s="118"/>
      <c r="AA155" s="118"/>
      <c r="AB155" s="118"/>
      <c r="AC155" s="118"/>
      <c r="AD155" s="118"/>
      <c r="AE155" s="118"/>
      <c r="AF155" s="118"/>
      <c r="AG155" s="118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18"/>
      <c r="BB155" s="118"/>
      <c r="BC155" s="118"/>
      <c r="BD155" s="118"/>
      <c r="BE155" s="118"/>
      <c r="BF155" s="118"/>
      <c r="BG155" s="118"/>
      <c r="BH155" s="118"/>
      <c r="BI155" s="118"/>
      <c r="BJ155" s="118"/>
      <c r="BK155" s="118"/>
      <c r="BL155" s="118"/>
      <c r="BM155" s="118"/>
      <c r="BN155" s="118"/>
      <c r="BO155" s="118"/>
      <c r="BP155" s="118"/>
      <c r="BQ155" s="119"/>
      <c r="BR155" s="11"/>
      <c r="BS155" s="11"/>
      <c r="BT155" s="11"/>
      <c r="BU155" s="11"/>
      <c r="BV155" s="11"/>
      <c r="BW155" s="11"/>
      <c r="BX155" s="11"/>
      <c r="BY155" s="11"/>
      <c r="BZ155" s="9"/>
      <c r="CB155" s="1" t="s">
        <v>183</v>
      </c>
    </row>
    <row r="156" spans="1:80" ht="25.5" customHeight="1">
      <c r="A156" s="42">
        <v>3</v>
      </c>
      <c r="B156" s="42"/>
      <c r="C156" s="116" t="s">
        <v>185</v>
      </c>
      <c r="D156" s="89"/>
      <c r="E156" s="89"/>
      <c r="F156" s="89"/>
      <c r="G156" s="89"/>
      <c r="H156" s="89"/>
      <c r="I156" s="90"/>
      <c r="J156" s="67" t="s">
        <v>124</v>
      </c>
      <c r="K156" s="67"/>
      <c r="L156" s="67"/>
      <c r="M156" s="67"/>
      <c r="N156" s="67"/>
      <c r="O156" s="111" t="s">
        <v>126</v>
      </c>
      <c r="P156" s="89"/>
      <c r="Q156" s="89"/>
      <c r="R156" s="89"/>
      <c r="S156" s="89"/>
      <c r="T156" s="89"/>
      <c r="U156" s="89"/>
      <c r="V156" s="89"/>
      <c r="W156" s="89"/>
      <c r="X156" s="90"/>
      <c r="Y156" s="114">
        <v>0</v>
      </c>
      <c r="Z156" s="114"/>
      <c r="AA156" s="114"/>
      <c r="AB156" s="114"/>
      <c r="AC156" s="114"/>
      <c r="AD156" s="114">
        <v>565093.13</v>
      </c>
      <c r="AE156" s="114"/>
      <c r="AF156" s="114"/>
      <c r="AG156" s="114"/>
      <c r="AH156" s="114"/>
      <c r="AI156" s="114">
        <f>Y156+AD156</f>
        <v>565093.13</v>
      </c>
      <c r="AJ156" s="114"/>
      <c r="AK156" s="114"/>
      <c r="AL156" s="114"/>
      <c r="AM156" s="114"/>
      <c r="AN156" s="114">
        <v>0</v>
      </c>
      <c r="AO156" s="114"/>
      <c r="AP156" s="114"/>
      <c r="AQ156" s="114"/>
      <c r="AR156" s="114"/>
      <c r="AS156" s="114">
        <v>565093.13</v>
      </c>
      <c r="AT156" s="114"/>
      <c r="AU156" s="114"/>
      <c r="AV156" s="114"/>
      <c r="AW156" s="114"/>
      <c r="AX156" s="115">
        <f>AN156+AS156</f>
        <v>565093.13</v>
      </c>
      <c r="AY156" s="115"/>
      <c r="AZ156" s="115"/>
      <c r="BA156" s="115"/>
      <c r="BB156" s="115"/>
      <c r="BC156" s="115">
        <f>AN156-Y156</f>
        <v>0</v>
      </c>
      <c r="BD156" s="115"/>
      <c r="BE156" s="115"/>
      <c r="BF156" s="115"/>
      <c r="BG156" s="115"/>
      <c r="BH156" s="115">
        <f>AS156-AD156</f>
        <v>0</v>
      </c>
      <c r="BI156" s="115"/>
      <c r="BJ156" s="115"/>
      <c r="BK156" s="115"/>
      <c r="BL156" s="115"/>
      <c r="BM156" s="115">
        <f>BC156+BH156</f>
        <v>0</v>
      </c>
      <c r="BN156" s="115"/>
      <c r="BO156" s="115"/>
      <c r="BP156" s="115"/>
      <c r="BQ156" s="115"/>
      <c r="BR156" s="11"/>
      <c r="BS156" s="11"/>
      <c r="BT156" s="11"/>
      <c r="BU156" s="11"/>
      <c r="BV156" s="11"/>
      <c r="BW156" s="11"/>
      <c r="BX156" s="11"/>
      <c r="BY156" s="11"/>
      <c r="BZ156" s="9"/>
    </row>
    <row r="157" spans="1:80" ht="51" customHeight="1">
      <c r="A157" s="42">
        <v>4</v>
      </c>
      <c r="B157" s="42"/>
      <c r="C157" s="116" t="s">
        <v>186</v>
      </c>
      <c r="D157" s="89"/>
      <c r="E157" s="89"/>
      <c r="F157" s="89"/>
      <c r="G157" s="89"/>
      <c r="H157" s="89"/>
      <c r="I157" s="90"/>
      <c r="J157" s="67" t="s">
        <v>124</v>
      </c>
      <c r="K157" s="67"/>
      <c r="L157" s="67"/>
      <c r="M157" s="67"/>
      <c r="N157" s="67"/>
      <c r="O157" s="111" t="s">
        <v>126</v>
      </c>
      <c r="P157" s="89"/>
      <c r="Q157" s="89"/>
      <c r="R157" s="89"/>
      <c r="S157" s="89"/>
      <c r="T157" s="89"/>
      <c r="U157" s="89"/>
      <c r="V157" s="89"/>
      <c r="W157" s="89"/>
      <c r="X157" s="90"/>
      <c r="Y157" s="114">
        <v>0</v>
      </c>
      <c r="Z157" s="114"/>
      <c r="AA157" s="114"/>
      <c r="AB157" s="114"/>
      <c r="AC157" s="114"/>
      <c r="AD157" s="114">
        <v>1230354</v>
      </c>
      <c r="AE157" s="114"/>
      <c r="AF157" s="114"/>
      <c r="AG157" s="114"/>
      <c r="AH157" s="114"/>
      <c r="AI157" s="114">
        <f>Y157+AD157</f>
        <v>1230354</v>
      </c>
      <c r="AJ157" s="114"/>
      <c r="AK157" s="114"/>
      <c r="AL157" s="114"/>
      <c r="AM157" s="114"/>
      <c r="AN157" s="114">
        <v>0</v>
      </c>
      <c r="AO157" s="114"/>
      <c r="AP157" s="114"/>
      <c r="AQ157" s="114"/>
      <c r="AR157" s="114"/>
      <c r="AS157" s="114">
        <v>672961.81</v>
      </c>
      <c r="AT157" s="114"/>
      <c r="AU157" s="114"/>
      <c r="AV157" s="114"/>
      <c r="AW157" s="114"/>
      <c r="AX157" s="115">
        <f>AN157+AS157</f>
        <v>672961.81</v>
      </c>
      <c r="AY157" s="115"/>
      <c r="AZ157" s="115"/>
      <c r="BA157" s="115"/>
      <c r="BB157" s="115"/>
      <c r="BC157" s="115">
        <f>AN157-Y157</f>
        <v>0</v>
      </c>
      <c r="BD157" s="115"/>
      <c r="BE157" s="115"/>
      <c r="BF157" s="115"/>
      <c r="BG157" s="115"/>
      <c r="BH157" s="115">
        <f>AS157-AD157</f>
        <v>-557392.18999999994</v>
      </c>
      <c r="BI157" s="115"/>
      <c r="BJ157" s="115"/>
      <c r="BK157" s="115"/>
      <c r="BL157" s="115"/>
      <c r="BM157" s="115">
        <f>BC157+BH157</f>
        <v>-557392.18999999994</v>
      </c>
      <c r="BN157" s="115"/>
      <c r="BO157" s="115"/>
      <c r="BP157" s="115"/>
      <c r="BQ157" s="115"/>
      <c r="BR157" s="11"/>
      <c r="BS157" s="11"/>
      <c r="BT157" s="11"/>
      <c r="BU157" s="11"/>
      <c r="BV157" s="11"/>
      <c r="BW157" s="11"/>
      <c r="BX157" s="11"/>
      <c r="BY157" s="11"/>
      <c r="BZ157" s="9"/>
    </row>
    <row r="158" spans="1:80" ht="15.75" customHeight="1">
      <c r="A158" s="42"/>
      <c r="B158" s="42"/>
      <c r="C158" s="116" t="s">
        <v>157</v>
      </c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18"/>
      <c r="Q158" s="118"/>
      <c r="R158" s="118"/>
      <c r="S158" s="118"/>
      <c r="T158" s="118"/>
      <c r="U158" s="118"/>
      <c r="V158" s="118"/>
      <c r="W158" s="118"/>
      <c r="X158" s="118"/>
      <c r="Y158" s="118"/>
      <c r="Z158" s="118"/>
      <c r="AA158" s="118"/>
      <c r="AB158" s="118"/>
      <c r="AC158" s="118"/>
      <c r="AD158" s="118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  <c r="BB158" s="118"/>
      <c r="BC158" s="118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8"/>
      <c r="BO158" s="118"/>
      <c r="BP158" s="118"/>
      <c r="BQ158" s="119"/>
      <c r="BR158" s="11"/>
      <c r="BS158" s="11"/>
      <c r="BT158" s="11"/>
      <c r="BU158" s="11"/>
      <c r="BV158" s="11"/>
      <c r="BW158" s="11"/>
      <c r="BX158" s="11"/>
      <c r="BY158" s="11"/>
      <c r="BZ158" s="9"/>
      <c r="CB158" s="1" t="s">
        <v>187</v>
      </c>
    </row>
    <row r="159" spans="1:80" ht="63.75" customHeight="1">
      <c r="A159" s="42">
        <v>5</v>
      </c>
      <c r="B159" s="42"/>
      <c r="C159" s="116" t="s">
        <v>188</v>
      </c>
      <c r="D159" s="89"/>
      <c r="E159" s="89"/>
      <c r="F159" s="89"/>
      <c r="G159" s="89"/>
      <c r="H159" s="89"/>
      <c r="I159" s="90"/>
      <c r="J159" s="67" t="s">
        <v>124</v>
      </c>
      <c r="K159" s="67"/>
      <c r="L159" s="67"/>
      <c r="M159" s="67"/>
      <c r="N159" s="67"/>
      <c r="O159" s="111" t="s">
        <v>126</v>
      </c>
      <c r="P159" s="89"/>
      <c r="Q159" s="89"/>
      <c r="R159" s="89"/>
      <c r="S159" s="89"/>
      <c r="T159" s="89"/>
      <c r="U159" s="89"/>
      <c r="V159" s="89"/>
      <c r="W159" s="89"/>
      <c r="X159" s="90"/>
      <c r="Y159" s="114">
        <v>0</v>
      </c>
      <c r="Z159" s="114"/>
      <c r="AA159" s="114"/>
      <c r="AB159" s="114"/>
      <c r="AC159" s="114"/>
      <c r="AD159" s="114">
        <v>170000</v>
      </c>
      <c r="AE159" s="114"/>
      <c r="AF159" s="114"/>
      <c r="AG159" s="114"/>
      <c r="AH159" s="114"/>
      <c r="AI159" s="114">
        <f>Y159+AD159</f>
        <v>170000</v>
      </c>
      <c r="AJ159" s="114"/>
      <c r="AK159" s="114"/>
      <c r="AL159" s="114"/>
      <c r="AM159" s="114"/>
      <c r="AN159" s="114">
        <v>0</v>
      </c>
      <c r="AO159" s="114"/>
      <c r="AP159" s="114"/>
      <c r="AQ159" s="114"/>
      <c r="AR159" s="114"/>
      <c r="AS159" s="114">
        <v>168753.79</v>
      </c>
      <c r="AT159" s="114"/>
      <c r="AU159" s="114"/>
      <c r="AV159" s="114"/>
      <c r="AW159" s="114"/>
      <c r="AX159" s="115">
        <f>AN159+AS159</f>
        <v>168753.79</v>
      </c>
      <c r="AY159" s="115"/>
      <c r="AZ159" s="115"/>
      <c r="BA159" s="115"/>
      <c r="BB159" s="115"/>
      <c r="BC159" s="115">
        <f>AN159-Y159</f>
        <v>0</v>
      </c>
      <c r="BD159" s="115"/>
      <c r="BE159" s="115"/>
      <c r="BF159" s="115"/>
      <c r="BG159" s="115"/>
      <c r="BH159" s="115">
        <f>AS159-AD159</f>
        <v>-1246.2099999999919</v>
      </c>
      <c r="BI159" s="115"/>
      <c r="BJ159" s="115"/>
      <c r="BK159" s="115"/>
      <c r="BL159" s="115"/>
      <c r="BM159" s="115">
        <f>BC159+BH159</f>
        <v>-1246.2099999999919</v>
      </c>
      <c r="BN159" s="115"/>
      <c r="BO159" s="115"/>
      <c r="BP159" s="115"/>
      <c r="BQ159" s="115"/>
      <c r="BR159" s="11"/>
      <c r="BS159" s="11"/>
      <c r="BT159" s="11"/>
      <c r="BU159" s="11"/>
      <c r="BV159" s="11"/>
      <c r="BW159" s="11"/>
      <c r="BX159" s="11"/>
      <c r="BY159" s="11"/>
      <c r="BZ159" s="9"/>
    </row>
    <row r="160" spans="1:80" ht="15.75" customHeight="1">
      <c r="A160" s="42"/>
      <c r="B160" s="42"/>
      <c r="C160" s="116" t="s">
        <v>184</v>
      </c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18"/>
      <c r="Q160" s="118"/>
      <c r="R160" s="118"/>
      <c r="S160" s="118"/>
      <c r="T160" s="118"/>
      <c r="U160" s="118"/>
      <c r="V160" s="118"/>
      <c r="W160" s="118"/>
      <c r="X160" s="118"/>
      <c r="Y160" s="118"/>
      <c r="Z160" s="118"/>
      <c r="AA160" s="118"/>
      <c r="AB160" s="118"/>
      <c r="AC160" s="118"/>
      <c r="AD160" s="118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  <c r="BB160" s="118"/>
      <c r="BC160" s="118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8"/>
      <c r="BO160" s="118"/>
      <c r="BP160" s="118"/>
      <c r="BQ160" s="119"/>
      <c r="BR160" s="11"/>
      <c r="BS160" s="11"/>
      <c r="BT160" s="11"/>
      <c r="BU160" s="11"/>
      <c r="BV160" s="11"/>
      <c r="BW160" s="11"/>
      <c r="BX160" s="11"/>
      <c r="BY160" s="11"/>
      <c r="BZ160" s="9"/>
      <c r="CB160" s="1" t="s">
        <v>189</v>
      </c>
    </row>
    <row r="161" spans="1:80" ht="38.25" customHeight="1">
      <c r="A161" s="42">
        <v>6</v>
      </c>
      <c r="B161" s="42"/>
      <c r="C161" s="116" t="s">
        <v>190</v>
      </c>
      <c r="D161" s="89"/>
      <c r="E161" s="89"/>
      <c r="F161" s="89"/>
      <c r="G161" s="89"/>
      <c r="H161" s="89"/>
      <c r="I161" s="90"/>
      <c r="J161" s="67" t="s">
        <v>130</v>
      </c>
      <c r="K161" s="67"/>
      <c r="L161" s="67"/>
      <c r="M161" s="67"/>
      <c r="N161" s="67"/>
      <c r="O161" s="111" t="s">
        <v>131</v>
      </c>
      <c r="P161" s="89"/>
      <c r="Q161" s="89"/>
      <c r="R161" s="89"/>
      <c r="S161" s="89"/>
      <c r="T161" s="89"/>
      <c r="U161" s="89"/>
      <c r="V161" s="89"/>
      <c r="W161" s="89"/>
      <c r="X161" s="90"/>
      <c r="Y161" s="114">
        <v>0</v>
      </c>
      <c r="Z161" s="114"/>
      <c r="AA161" s="114"/>
      <c r="AB161" s="114"/>
      <c r="AC161" s="114"/>
      <c r="AD161" s="114">
        <v>100000</v>
      </c>
      <c r="AE161" s="114"/>
      <c r="AF161" s="114"/>
      <c r="AG161" s="114"/>
      <c r="AH161" s="114"/>
      <c r="AI161" s="114">
        <f>Y161+AD161</f>
        <v>100000</v>
      </c>
      <c r="AJ161" s="114"/>
      <c r="AK161" s="114"/>
      <c r="AL161" s="114"/>
      <c r="AM161" s="114"/>
      <c r="AN161" s="114">
        <v>0</v>
      </c>
      <c r="AO161" s="114"/>
      <c r="AP161" s="114"/>
      <c r="AQ161" s="114"/>
      <c r="AR161" s="114"/>
      <c r="AS161" s="114">
        <v>100000</v>
      </c>
      <c r="AT161" s="114"/>
      <c r="AU161" s="114"/>
      <c r="AV161" s="114"/>
      <c r="AW161" s="114"/>
      <c r="AX161" s="115">
        <f>AN161+AS161</f>
        <v>100000</v>
      </c>
      <c r="AY161" s="115"/>
      <c r="AZ161" s="115"/>
      <c r="BA161" s="115"/>
      <c r="BB161" s="115"/>
      <c r="BC161" s="115">
        <f>AN161-Y161</f>
        <v>0</v>
      </c>
      <c r="BD161" s="115"/>
      <c r="BE161" s="115"/>
      <c r="BF161" s="115"/>
      <c r="BG161" s="115"/>
      <c r="BH161" s="115">
        <f>AS161-AD161</f>
        <v>0</v>
      </c>
      <c r="BI161" s="115"/>
      <c r="BJ161" s="115"/>
      <c r="BK161" s="115"/>
      <c r="BL161" s="115"/>
      <c r="BM161" s="115">
        <f>BC161+BH161</f>
        <v>0</v>
      </c>
      <c r="BN161" s="115"/>
      <c r="BO161" s="115"/>
      <c r="BP161" s="115"/>
      <c r="BQ161" s="115"/>
      <c r="BR161" s="11"/>
      <c r="BS161" s="11"/>
      <c r="BT161" s="11"/>
      <c r="BU161" s="11"/>
      <c r="BV161" s="11"/>
      <c r="BW161" s="11"/>
      <c r="BX161" s="11"/>
      <c r="BY161" s="11"/>
      <c r="BZ161" s="9"/>
    </row>
    <row r="162" spans="1:80" ht="38.25" customHeight="1">
      <c r="A162" s="42">
        <v>7</v>
      </c>
      <c r="B162" s="42"/>
      <c r="C162" s="116" t="s">
        <v>191</v>
      </c>
      <c r="D162" s="89"/>
      <c r="E162" s="89"/>
      <c r="F162" s="89"/>
      <c r="G162" s="89"/>
      <c r="H162" s="89"/>
      <c r="I162" s="90"/>
      <c r="J162" s="67" t="s">
        <v>124</v>
      </c>
      <c r="K162" s="67"/>
      <c r="L162" s="67"/>
      <c r="M162" s="67"/>
      <c r="N162" s="67"/>
      <c r="O162" s="111" t="s">
        <v>126</v>
      </c>
      <c r="P162" s="89"/>
      <c r="Q162" s="89"/>
      <c r="R162" s="89"/>
      <c r="S162" s="89"/>
      <c r="T162" s="89"/>
      <c r="U162" s="89"/>
      <c r="V162" s="89"/>
      <c r="W162" s="89"/>
      <c r="X162" s="90"/>
      <c r="Y162" s="114">
        <v>0</v>
      </c>
      <c r="Z162" s="114"/>
      <c r="AA162" s="114"/>
      <c r="AB162" s="114"/>
      <c r="AC162" s="114"/>
      <c r="AD162" s="114">
        <v>257502.77</v>
      </c>
      <c r="AE162" s="114"/>
      <c r="AF162" s="114"/>
      <c r="AG162" s="114"/>
      <c r="AH162" s="114"/>
      <c r="AI162" s="114">
        <f>Y162+AD162</f>
        <v>257502.77</v>
      </c>
      <c r="AJ162" s="114"/>
      <c r="AK162" s="114"/>
      <c r="AL162" s="114"/>
      <c r="AM162" s="114"/>
      <c r="AN162" s="114">
        <v>0</v>
      </c>
      <c r="AO162" s="114"/>
      <c r="AP162" s="114"/>
      <c r="AQ162" s="114"/>
      <c r="AR162" s="114"/>
      <c r="AS162" s="114">
        <v>254169.12</v>
      </c>
      <c r="AT162" s="114"/>
      <c r="AU162" s="114"/>
      <c r="AV162" s="114"/>
      <c r="AW162" s="114"/>
      <c r="AX162" s="115">
        <f>AN162+AS162</f>
        <v>254169.12</v>
      </c>
      <c r="AY162" s="115"/>
      <c r="AZ162" s="115"/>
      <c r="BA162" s="115"/>
      <c r="BB162" s="115"/>
      <c r="BC162" s="115">
        <f>AN162-Y162</f>
        <v>0</v>
      </c>
      <c r="BD162" s="115"/>
      <c r="BE162" s="115"/>
      <c r="BF162" s="115"/>
      <c r="BG162" s="115"/>
      <c r="BH162" s="115">
        <f>AS162-AD162</f>
        <v>-3333.6499999999942</v>
      </c>
      <c r="BI162" s="115"/>
      <c r="BJ162" s="115"/>
      <c r="BK162" s="115"/>
      <c r="BL162" s="115"/>
      <c r="BM162" s="115">
        <f>BC162+BH162</f>
        <v>-3333.6499999999942</v>
      </c>
      <c r="BN162" s="115"/>
      <c r="BO162" s="115"/>
      <c r="BP162" s="115"/>
      <c r="BQ162" s="115"/>
      <c r="BR162" s="11"/>
      <c r="BS162" s="11"/>
      <c r="BT162" s="11"/>
      <c r="BU162" s="11"/>
      <c r="BV162" s="11"/>
      <c r="BW162" s="11"/>
      <c r="BX162" s="11"/>
      <c r="BY162" s="11"/>
      <c r="BZ162" s="9"/>
    </row>
    <row r="163" spans="1:80" ht="15.75" customHeight="1">
      <c r="A163" s="42"/>
      <c r="B163" s="42"/>
      <c r="C163" s="116" t="s">
        <v>184</v>
      </c>
      <c r="D163" s="118"/>
      <c r="E163" s="118"/>
      <c r="F163" s="118"/>
      <c r="G163" s="118"/>
      <c r="H163" s="118"/>
      <c r="I163" s="118"/>
      <c r="J163" s="118"/>
      <c r="K163" s="118"/>
      <c r="L163" s="118"/>
      <c r="M163" s="118"/>
      <c r="N163" s="118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9"/>
      <c r="BR163" s="11"/>
      <c r="BS163" s="11"/>
      <c r="BT163" s="11"/>
      <c r="BU163" s="11"/>
      <c r="BV163" s="11"/>
      <c r="BW163" s="11"/>
      <c r="BX163" s="11"/>
      <c r="BY163" s="11"/>
      <c r="BZ163" s="9"/>
      <c r="CB163" s="1" t="s">
        <v>192</v>
      </c>
    </row>
    <row r="164" spans="1:80" ht="51" customHeight="1">
      <c r="A164" s="42">
        <v>8</v>
      </c>
      <c r="B164" s="42"/>
      <c r="C164" s="116" t="s">
        <v>193</v>
      </c>
      <c r="D164" s="89"/>
      <c r="E164" s="89"/>
      <c r="F164" s="89"/>
      <c r="G164" s="89"/>
      <c r="H164" s="89"/>
      <c r="I164" s="90"/>
      <c r="J164" s="67" t="s">
        <v>124</v>
      </c>
      <c r="K164" s="67"/>
      <c r="L164" s="67"/>
      <c r="M164" s="67"/>
      <c r="N164" s="67"/>
      <c r="O164" s="111" t="s">
        <v>126</v>
      </c>
      <c r="P164" s="89"/>
      <c r="Q164" s="89"/>
      <c r="R164" s="89"/>
      <c r="S164" s="89"/>
      <c r="T164" s="89"/>
      <c r="U164" s="89"/>
      <c r="V164" s="89"/>
      <c r="W164" s="89"/>
      <c r="X164" s="90"/>
      <c r="Y164" s="114">
        <v>0</v>
      </c>
      <c r="Z164" s="114"/>
      <c r="AA164" s="114"/>
      <c r="AB164" s="114"/>
      <c r="AC164" s="114"/>
      <c r="AD164" s="114">
        <v>1350</v>
      </c>
      <c r="AE164" s="114"/>
      <c r="AF164" s="114"/>
      <c r="AG164" s="114"/>
      <c r="AH164" s="114"/>
      <c r="AI164" s="114">
        <f>Y164+AD164</f>
        <v>1350</v>
      </c>
      <c r="AJ164" s="114"/>
      <c r="AK164" s="114"/>
      <c r="AL164" s="114"/>
      <c r="AM164" s="114"/>
      <c r="AN164" s="114">
        <v>0</v>
      </c>
      <c r="AO164" s="114"/>
      <c r="AP164" s="114"/>
      <c r="AQ164" s="114"/>
      <c r="AR164" s="114"/>
      <c r="AS164" s="114">
        <v>1260.1099999999999</v>
      </c>
      <c r="AT164" s="114"/>
      <c r="AU164" s="114"/>
      <c r="AV164" s="114"/>
      <c r="AW164" s="114"/>
      <c r="AX164" s="115">
        <f>AN164+AS164</f>
        <v>1260.1099999999999</v>
      </c>
      <c r="AY164" s="115"/>
      <c r="AZ164" s="115"/>
      <c r="BA164" s="115"/>
      <c r="BB164" s="115"/>
      <c r="BC164" s="115">
        <f>AN164-Y164</f>
        <v>0</v>
      </c>
      <c r="BD164" s="115"/>
      <c r="BE164" s="115"/>
      <c r="BF164" s="115"/>
      <c r="BG164" s="115"/>
      <c r="BH164" s="115">
        <f>AS164-AD164</f>
        <v>-89.8900000000001</v>
      </c>
      <c r="BI164" s="115"/>
      <c r="BJ164" s="115"/>
      <c r="BK164" s="115"/>
      <c r="BL164" s="115"/>
      <c r="BM164" s="115">
        <f>BC164+BH164</f>
        <v>-89.8900000000001</v>
      </c>
      <c r="BN164" s="115"/>
      <c r="BO164" s="115"/>
      <c r="BP164" s="115"/>
      <c r="BQ164" s="115"/>
      <c r="BR164" s="11"/>
      <c r="BS164" s="11"/>
      <c r="BT164" s="11"/>
      <c r="BU164" s="11"/>
      <c r="BV164" s="11"/>
      <c r="BW164" s="11"/>
      <c r="BX164" s="11"/>
      <c r="BY164" s="11"/>
      <c r="BZ164" s="9"/>
    </row>
    <row r="165" spans="1:80" ht="15.75" customHeight="1">
      <c r="A165" s="42"/>
      <c r="B165" s="42"/>
      <c r="C165" s="116" t="s">
        <v>184</v>
      </c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  <c r="N165" s="118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9"/>
      <c r="BR165" s="11"/>
      <c r="BS165" s="11"/>
      <c r="BT165" s="11"/>
      <c r="BU165" s="11"/>
      <c r="BV165" s="11"/>
      <c r="BW165" s="11"/>
      <c r="BX165" s="11"/>
      <c r="BY165" s="11"/>
      <c r="BZ165" s="9"/>
      <c r="CB165" s="1" t="s">
        <v>194</v>
      </c>
    </row>
    <row r="166" spans="1:80" ht="63.75" customHeight="1">
      <c r="A166" s="42">
        <v>9</v>
      </c>
      <c r="B166" s="42"/>
      <c r="C166" s="116" t="s">
        <v>195</v>
      </c>
      <c r="D166" s="89"/>
      <c r="E166" s="89"/>
      <c r="F166" s="89"/>
      <c r="G166" s="89"/>
      <c r="H166" s="89"/>
      <c r="I166" s="90"/>
      <c r="J166" s="67" t="s">
        <v>124</v>
      </c>
      <c r="K166" s="67"/>
      <c r="L166" s="67"/>
      <c r="M166" s="67"/>
      <c r="N166" s="67"/>
      <c r="O166" s="111" t="s">
        <v>126</v>
      </c>
      <c r="P166" s="89"/>
      <c r="Q166" s="89"/>
      <c r="R166" s="89"/>
      <c r="S166" s="89"/>
      <c r="T166" s="89"/>
      <c r="U166" s="89"/>
      <c r="V166" s="89"/>
      <c r="W166" s="89"/>
      <c r="X166" s="90"/>
      <c r="Y166" s="114">
        <v>0</v>
      </c>
      <c r="Z166" s="114"/>
      <c r="AA166" s="114"/>
      <c r="AB166" s="114"/>
      <c r="AC166" s="114"/>
      <c r="AD166" s="114">
        <v>81366.38</v>
      </c>
      <c r="AE166" s="114"/>
      <c r="AF166" s="114"/>
      <c r="AG166" s="114"/>
      <c r="AH166" s="114"/>
      <c r="AI166" s="114">
        <f>Y166+AD166</f>
        <v>81366.38</v>
      </c>
      <c r="AJ166" s="114"/>
      <c r="AK166" s="114"/>
      <c r="AL166" s="114"/>
      <c r="AM166" s="114"/>
      <c r="AN166" s="114">
        <v>0</v>
      </c>
      <c r="AO166" s="114"/>
      <c r="AP166" s="114"/>
      <c r="AQ166" s="114"/>
      <c r="AR166" s="114"/>
      <c r="AS166" s="114">
        <v>79855.72</v>
      </c>
      <c r="AT166" s="114"/>
      <c r="AU166" s="114"/>
      <c r="AV166" s="114"/>
      <c r="AW166" s="114"/>
      <c r="AX166" s="115">
        <f>AN166+AS166</f>
        <v>79855.72</v>
      </c>
      <c r="AY166" s="115"/>
      <c r="AZ166" s="115"/>
      <c r="BA166" s="115"/>
      <c r="BB166" s="115"/>
      <c r="BC166" s="115">
        <f>AN166-Y166</f>
        <v>0</v>
      </c>
      <c r="BD166" s="115"/>
      <c r="BE166" s="115"/>
      <c r="BF166" s="115"/>
      <c r="BG166" s="115"/>
      <c r="BH166" s="115">
        <f>AS166-AD166</f>
        <v>-1510.6600000000035</v>
      </c>
      <c r="BI166" s="115"/>
      <c r="BJ166" s="115"/>
      <c r="BK166" s="115"/>
      <c r="BL166" s="115"/>
      <c r="BM166" s="115">
        <f>BC166+BH166</f>
        <v>-1510.6600000000035</v>
      </c>
      <c r="BN166" s="115"/>
      <c r="BO166" s="115"/>
      <c r="BP166" s="115"/>
      <c r="BQ166" s="115"/>
      <c r="BR166" s="11"/>
      <c r="BS166" s="11"/>
      <c r="BT166" s="11"/>
      <c r="BU166" s="11"/>
      <c r="BV166" s="11"/>
      <c r="BW166" s="11"/>
      <c r="BX166" s="11"/>
      <c r="BY166" s="11"/>
      <c r="BZ166" s="9"/>
    </row>
    <row r="167" spans="1:80" ht="15.75" customHeight="1">
      <c r="A167" s="42"/>
      <c r="B167" s="42"/>
      <c r="C167" s="116" t="s">
        <v>184</v>
      </c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8"/>
      <c r="X167" s="118"/>
      <c r="Y167" s="118"/>
      <c r="Z167" s="118"/>
      <c r="AA167" s="118"/>
      <c r="AB167" s="118"/>
      <c r="AC167" s="118"/>
      <c r="AD167" s="118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  <c r="BB167" s="118"/>
      <c r="BC167" s="118"/>
      <c r="BD167" s="118"/>
      <c r="BE167" s="118"/>
      <c r="BF167" s="118"/>
      <c r="BG167" s="118"/>
      <c r="BH167" s="118"/>
      <c r="BI167" s="118"/>
      <c r="BJ167" s="118"/>
      <c r="BK167" s="118"/>
      <c r="BL167" s="118"/>
      <c r="BM167" s="118"/>
      <c r="BN167" s="118"/>
      <c r="BO167" s="118"/>
      <c r="BP167" s="118"/>
      <c r="BQ167" s="119"/>
      <c r="BR167" s="11"/>
      <c r="BS167" s="11"/>
      <c r="BT167" s="11"/>
      <c r="BU167" s="11"/>
      <c r="BV167" s="11"/>
      <c r="BW167" s="11"/>
      <c r="BX167" s="11"/>
      <c r="BY167" s="11"/>
      <c r="BZ167" s="9"/>
      <c r="CB167" s="1" t="s">
        <v>196</v>
      </c>
    </row>
    <row r="168" spans="1:80" ht="89.25" customHeight="1">
      <c r="A168" s="42">
        <v>10</v>
      </c>
      <c r="B168" s="42"/>
      <c r="C168" s="116" t="s">
        <v>197</v>
      </c>
      <c r="D168" s="89"/>
      <c r="E168" s="89"/>
      <c r="F168" s="89"/>
      <c r="G168" s="89"/>
      <c r="H168" s="89"/>
      <c r="I168" s="90"/>
      <c r="J168" s="67" t="s">
        <v>124</v>
      </c>
      <c r="K168" s="67"/>
      <c r="L168" s="67"/>
      <c r="M168" s="67"/>
      <c r="N168" s="67"/>
      <c r="O168" s="111" t="s">
        <v>126</v>
      </c>
      <c r="P168" s="89"/>
      <c r="Q168" s="89"/>
      <c r="R168" s="89"/>
      <c r="S168" s="89"/>
      <c r="T168" s="89"/>
      <c r="U168" s="89"/>
      <c r="V168" s="89"/>
      <c r="W168" s="89"/>
      <c r="X168" s="90"/>
      <c r="Y168" s="114">
        <v>0</v>
      </c>
      <c r="Z168" s="114"/>
      <c r="AA168" s="114"/>
      <c r="AB168" s="114"/>
      <c r="AC168" s="114"/>
      <c r="AD168" s="114">
        <v>490271</v>
      </c>
      <c r="AE168" s="114"/>
      <c r="AF168" s="114"/>
      <c r="AG168" s="114"/>
      <c r="AH168" s="114"/>
      <c r="AI168" s="114">
        <f>Y168+AD168</f>
        <v>490271</v>
      </c>
      <c r="AJ168" s="114"/>
      <c r="AK168" s="114"/>
      <c r="AL168" s="114"/>
      <c r="AM168" s="114"/>
      <c r="AN168" s="114">
        <v>0</v>
      </c>
      <c r="AO168" s="114"/>
      <c r="AP168" s="114"/>
      <c r="AQ168" s="114"/>
      <c r="AR168" s="114"/>
      <c r="AS168" s="114">
        <v>490160.41</v>
      </c>
      <c r="AT168" s="114"/>
      <c r="AU168" s="114"/>
      <c r="AV168" s="114"/>
      <c r="AW168" s="114"/>
      <c r="AX168" s="115">
        <f>AN168+AS168</f>
        <v>490160.41</v>
      </c>
      <c r="AY168" s="115"/>
      <c r="AZ168" s="115"/>
      <c r="BA168" s="115"/>
      <c r="BB168" s="115"/>
      <c r="BC168" s="115">
        <f>AN168-Y168</f>
        <v>0</v>
      </c>
      <c r="BD168" s="115"/>
      <c r="BE168" s="115"/>
      <c r="BF168" s="115"/>
      <c r="BG168" s="115"/>
      <c r="BH168" s="115">
        <f>AS168-AD168</f>
        <v>-110.59000000002561</v>
      </c>
      <c r="BI168" s="115"/>
      <c r="BJ168" s="115"/>
      <c r="BK168" s="115"/>
      <c r="BL168" s="115"/>
      <c r="BM168" s="115">
        <f>BC168+BH168</f>
        <v>-110.59000000002561</v>
      </c>
      <c r="BN168" s="115"/>
      <c r="BO168" s="115"/>
      <c r="BP168" s="115"/>
      <c r="BQ168" s="115"/>
      <c r="BR168" s="11"/>
      <c r="BS168" s="11"/>
      <c r="BT168" s="11"/>
      <c r="BU168" s="11"/>
      <c r="BV168" s="11"/>
      <c r="BW168" s="11"/>
      <c r="BX168" s="11"/>
      <c r="BY168" s="11"/>
      <c r="BZ168" s="9"/>
    </row>
    <row r="169" spans="1:80" ht="15.75" customHeight="1">
      <c r="A169" s="42"/>
      <c r="B169" s="42"/>
      <c r="C169" s="116" t="s">
        <v>184</v>
      </c>
      <c r="D169" s="118"/>
      <c r="E169" s="118"/>
      <c r="F169" s="118"/>
      <c r="G169" s="118"/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8"/>
      <c r="U169" s="118"/>
      <c r="V169" s="118"/>
      <c r="W169" s="118"/>
      <c r="X169" s="118"/>
      <c r="Y169" s="118"/>
      <c r="Z169" s="118"/>
      <c r="AA169" s="118"/>
      <c r="AB169" s="118"/>
      <c r="AC169" s="118"/>
      <c r="AD169" s="118"/>
      <c r="AE169" s="118"/>
      <c r="AF169" s="118"/>
      <c r="AG169" s="118"/>
      <c r="AH169" s="118"/>
      <c r="AI169" s="118"/>
      <c r="AJ169" s="118"/>
      <c r="AK169" s="118"/>
      <c r="AL169" s="118"/>
      <c r="AM169" s="118"/>
      <c r="AN169" s="118"/>
      <c r="AO169" s="118"/>
      <c r="AP169" s="118"/>
      <c r="AQ169" s="118"/>
      <c r="AR169" s="118"/>
      <c r="AS169" s="118"/>
      <c r="AT169" s="118"/>
      <c r="AU169" s="118"/>
      <c r="AV169" s="118"/>
      <c r="AW169" s="118"/>
      <c r="AX169" s="118"/>
      <c r="AY169" s="118"/>
      <c r="AZ169" s="118"/>
      <c r="BA169" s="118"/>
      <c r="BB169" s="118"/>
      <c r="BC169" s="118"/>
      <c r="BD169" s="118"/>
      <c r="BE169" s="118"/>
      <c r="BF169" s="118"/>
      <c r="BG169" s="118"/>
      <c r="BH169" s="118"/>
      <c r="BI169" s="118"/>
      <c r="BJ169" s="118"/>
      <c r="BK169" s="118"/>
      <c r="BL169" s="118"/>
      <c r="BM169" s="118"/>
      <c r="BN169" s="118"/>
      <c r="BO169" s="118"/>
      <c r="BP169" s="118"/>
      <c r="BQ169" s="119"/>
      <c r="BR169" s="11"/>
      <c r="BS169" s="11"/>
      <c r="BT169" s="11"/>
      <c r="BU169" s="11"/>
      <c r="BV169" s="11"/>
      <c r="BW169" s="11"/>
      <c r="BX169" s="11"/>
      <c r="BY169" s="11"/>
      <c r="BZ169" s="9"/>
      <c r="CB169" s="1" t="s">
        <v>198</v>
      </c>
    </row>
    <row r="170" spans="1:80" ht="51" customHeight="1">
      <c r="A170" s="42">
        <v>11</v>
      </c>
      <c r="B170" s="42"/>
      <c r="C170" s="116" t="s">
        <v>199</v>
      </c>
      <c r="D170" s="89"/>
      <c r="E170" s="89"/>
      <c r="F170" s="89"/>
      <c r="G170" s="89"/>
      <c r="H170" s="89"/>
      <c r="I170" s="90"/>
      <c r="J170" s="67" t="s">
        <v>124</v>
      </c>
      <c r="K170" s="67"/>
      <c r="L170" s="67"/>
      <c r="M170" s="67"/>
      <c r="N170" s="67"/>
      <c r="O170" s="111" t="s">
        <v>122</v>
      </c>
      <c r="P170" s="89"/>
      <c r="Q170" s="89"/>
      <c r="R170" s="89"/>
      <c r="S170" s="89"/>
      <c r="T170" s="89"/>
      <c r="U170" s="89"/>
      <c r="V170" s="89"/>
      <c r="W170" s="89"/>
      <c r="X170" s="90"/>
      <c r="Y170" s="114">
        <v>0</v>
      </c>
      <c r="Z170" s="114"/>
      <c r="AA170" s="114"/>
      <c r="AB170" s="114"/>
      <c r="AC170" s="114"/>
      <c r="AD170" s="114">
        <v>46398.33</v>
      </c>
      <c r="AE170" s="114"/>
      <c r="AF170" s="114"/>
      <c r="AG170" s="114"/>
      <c r="AH170" s="114"/>
      <c r="AI170" s="114">
        <f>Y170+AD170</f>
        <v>46398.33</v>
      </c>
      <c r="AJ170" s="114"/>
      <c r="AK170" s="114"/>
      <c r="AL170" s="114"/>
      <c r="AM170" s="114"/>
      <c r="AN170" s="114">
        <v>0</v>
      </c>
      <c r="AO170" s="114"/>
      <c r="AP170" s="114"/>
      <c r="AQ170" s="114"/>
      <c r="AR170" s="114"/>
      <c r="AS170" s="114">
        <v>46338.71</v>
      </c>
      <c r="AT170" s="114"/>
      <c r="AU170" s="114"/>
      <c r="AV170" s="114"/>
      <c r="AW170" s="114"/>
      <c r="AX170" s="115">
        <f>AN170+AS170</f>
        <v>46338.71</v>
      </c>
      <c r="AY170" s="115"/>
      <c r="AZ170" s="115"/>
      <c r="BA170" s="115"/>
      <c r="BB170" s="115"/>
      <c r="BC170" s="115">
        <f>AN170-Y170</f>
        <v>0</v>
      </c>
      <c r="BD170" s="115"/>
      <c r="BE170" s="115"/>
      <c r="BF170" s="115"/>
      <c r="BG170" s="115"/>
      <c r="BH170" s="115">
        <f>AS170-AD170</f>
        <v>-59.620000000002619</v>
      </c>
      <c r="BI170" s="115"/>
      <c r="BJ170" s="115"/>
      <c r="BK170" s="115"/>
      <c r="BL170" s="115"/>
      <c r="BM170" s="115">
        <f>BC170+BH170</f>
        <v>-59.620000000002619</v>
      </c>
      <c r="BN170" s="115"/>
      <c r="BO170" s="115"/>
      <c r="BP170" s="115"/>
      <c r="BQ170" s="115"/>
      <c r="BR170" s="11"/>
      <c r="BS170" s="11"/>
      <c r="BT170" s="11"/>
      <c r="BU170" s="11"/>
      <c r="BV170" s="11"/>
      <c r="BW170" s="11"/>
      <c r="BX170" s="11"/>
      <c r="BY170" s="11"/>
      <c r="BZ170" s="9"/>
    </row>
    <row r="171" spans="1:80" ht="15.75" customHeight="1">
      <c r="A171" s="42"/>
      <c r="B171" s="42"/>
      <c r="C171" s="116" t="s">
        <v>184</v>
      </c>
      <c r="D171" s="118"/>
      <c r="E171" s="118"/>
      <c r="F171" s="118"/>
      <c r="G171" s="118"/>
      <c r="H171" s="118"/>
      <c r="I171" s="118"/>
      <c r="J171" s="118"/>
      <c r="K171" s="118"/>
      <c r="L171" s="118"/>
      <c r="M171" s="118"/>
      <c r="N171" s="118"/>
      <c r="O171" s="118"/>
      <c r="P171" s="118"/>
      <c r="Q171" s="118"/>
      <c r="R171" s="118"/>
      <c r="S171" s="118"/>
      <c r="T171" s="118"/>
      <c r="U171" s="118"/>
      <c r="V171" s="118"/>
      <c r="W171" s="118"/>
      <c r="X171" s="118"/>
      <c r="Y171" s="118"/>
      <c r="Z171" s="118"/>
      <c r="AA171" s="118"/>
      <c r="AB171" s="118"/>
      <c r="AC171" s="118"/>
      <c r="AD171" s="118"/>
      <c r="AE171" s="118"/>
      <c r="AF171" s="118"/>
      <c r="AG171" s="118"/>
      <c r="AH171" s="118"/>
      <c r="AI171" s="118"/>
      <c r="AJ171" s="118"/>
      <c r="AK171" s="118"/>
      <c r="AL171" s="118"/>
      <c r="AM171" s="118"/>
      <c r="AN171" s="118"/>
      <c r="AO171" s="118"/>
      <c r="AP171" s="118"/>
      <c r="AQ171" s="118"/>
      <c r="AR171" s="118"/>
      <c r="AS171" s="118"/>
      <c r="AT171" s="118"/>
      <c r="AU171" s="118"/>
      <c r="AV171" s="118"/>
      <c r="AW171" s="118"/>
      <c r="AX171" s="118"/>
      <c r="AY171" s="118"/>
      <c r="AZ171" s="118"/>
      <c r="BA171" s="118"/>
      <c r="BB171" s="118"/>
      <c r="BC171" s="118"/>
      <c r="BD171" s="118"/>
      <c r="BE171" s="118"/>
      <c r="BF171" s="118"/>
      <c r="BG171" s="118"/>
      <c r="BH171" s="118"/>
      <c r="BI171" s="118"/>
      <c r="BJ171" s="118"/>
      <c r="BK171" s="118"/>
      <c r="BL171" s="118"/>
      <c r="BM171" s="118"/>
      <c r="BN171" s="118"/>
      <c r="BO171" s="118"/>
      <c r="BP171" s="118"/>
      <c r="BQ171" s="119"/>
      <c r="BR171" s="11"/>
      <c r="BS171" s="11"/>
      <c r="BT171" s="11"/>
      <c r="BU171" s="11"/>
      <c r="BV171" s="11"/>
      <c r="BW171" s="11"/>
      <c r="BX171" s="11"/>
      <c r="BY171" s="11"/>
      <c r="BZ171" s="9"/>
      <c r="CB171" s="1" t="s">
        <v>200</v>
      </c>
    </row>
    <row r="172" spans="1:80" ht="38.25" customHeight="1">
      <c r="A172" s="42">
        <v>12</v>
      </c>
      <c r="B172" s="42"/>
      <c r="C172" s="116" t="s">
        <v>201</v>
      </c>
      <c r="D172" s="89"/>
      <c r="E172" s="89"/>
      <c r="F172" s="89"/>
      <c r="G172" s="89"/>
      <c r="H172" s="89"/>
      <c r="I172" s="90"/>
      <c r="J172" s="67" t="s">
        <v>124</v>
      </c>
      <c r="K172" s="67"/>
      <c r="L172" s="67"/>
      <c r="M172" s="67"/>
      <c r="N172" s="67"/>
      <c r="O172" s="111" t="s">
        <v>122</v>
      </c>
      <c r="P172" s="89"/>
      <c r="Q172" s="89"/>
      <c r="R172" s="89"/>
      <c r="S172" s="89"/>
      <c r="T172" s="89"/>
      <c r="U172" s="89"/>
      <c r="V172" s="89"/>
      <c r="W172" s="89"/>
      <c r="X172" s="90"/>
      <c r="Y172" s="114">
        <v>0</v>
      </c>
      <c r="Z172" s="114"/>
      <c r="AA172" s="114"/>
      <c r="AB172" s="114"/>
      <c r="AC172" s="114"/>
      <c r="AD172" s="114">
        <v>117272</v>
      </c>
      <c r="AE172" s="114"/>
      <c r="AF172" s="114"/>
      <c r="AG172" s="114"/>
      <c r="AH172" s="114"/>
      <c r="AI172" s="114">
        <f>Y172+AD172</f>
        <v>117272</v>
      </c>
      <c r="AJ172" s="114"/>
      <c r="AK172" s="114"/>
      <c r="AL172" s="114"/>
      <c r="AM172" s="114"/>
      <c r="AN172" s="114">
        <v>0</v>
      </c>
      <c r="AO172" s="114"/>
      <c r="AP172" s="114"/>
      <c r="AQ172" s="114"/>
      <c r="AR172" s="114"/>
      <c r="AS172" s="114">
        <v>115064.19</v>
      </c>
      <c r="AT172" s="114"/>
      <c r="AU172" s="114"/>
      <c r="AV172" s="114"/>
      <c r="AW172" s="114"/>
      <c r="AX172" s="115">
        <f>AN172+AS172</f>
        <v>115064.19</v>
      </c>
      <c r="AY172" s="115"/>
      <c r="AZ172" s="115"/>
      <c r="BA172" s="115"/>
      <c r="BB172" s="115"/>
      <c r="BC172" s="115">
        <f>AN172-Y172</f>
        <v>0</v>
      </c>
      <c r="BD172" s="115"/>
      <c r="BE172" s="115"/>
      <c r="BF172" s="115"/>
      <c r="BG172" s="115"/>
      <c r="BH172" s="115">
        <f>AS172-AD172</f>
        <v>-2207.8099999999977</v>
      </c>
      <c r="BI172" s="115"/>
      <c r="BJ172" s="115"/>
      <c r="BK172" s="115"/>
      <c r="BL172" s="115"/>
      <c r="BM172" s="115">
        <f>BC172+BH172</f>
        <v>-2207.8099999999977</v>
      </c>
      <c r="BN172" s="115"/>
      <c r="BO172" s="115"/>
      <c r="BP172" s="115"/>
      <c r="BQ172" s="115"/>
      <c r="BR172" s="11"/>
      <c r="BS172" s="11"/>
      <c r="BT172" s="11"/>
      <c r="BU172" s="11"/>
      <c r="BV172" s="11"/>
      <c r="BW172" s="11"/>
      <c r="BX172" s="11"/>
      <c r="BY172" s="11"/>
      <c r="BZ172" s="9"/>
    </row>
    <row r="173" spans="1:80" ht="15.75" customHeight="1">
      <c r="A173" s="42"/>
      <c r="B173" s="42"/>
      <c r="C173" s="116" t="s">
        <v>184</v>
      </c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8"/>
      <c r="BO173" s="118"/>
      <c r="BP173" s="118"/>
      <c r="BQ173" s="119"/>
      <c r="BR173" s="11"/>
      <c r="BS173" s="11"/>
      <c r="BT173" s="11"/>
      <c r="BU173" s="11"/>
      <c r="BV173" s="11"/>
      <c r="BW173" s="11"/>
      <c r="BX173" s="11"/>
      <c r="BY173" s="11"/>
      <c r="BZ173" s="9"/>
      <c r="CB173" s="1" t="s">
        <v>202</v>
      </c>
    </row>
    <row r="174" spans="1:80" ht="51" customHeight="1">
      <c r="A174" s="42">
        <v>13</v>
      </c>
      <c r="B174" s="42"/>
      <c r="C174" s="116" t="s">
        <v>203</v>
      </c>
      <c r="D174" s="89"/>
      <c r="E174" s="89"/>
      <c r="F174" s="89"/>
      <c r="G174" s="89"/>
      <c r="H174" s="89"/>
      <c r="I174" s="90"/>
      <c r="J174" s="67" t="s">
        <v>124</v>
      </c>
      <c r="K174" s="67"/>
      <c r="L174" s="67"/>
      <c r="M174" s="67"/>
      <c r="N174" s="67"/>
      <c r="O174" s="111" t="s">
        <v>122</v>
      </c>
      <c r="P174" s="89"/>
      <c r="Q174" s="89"/>
      <c r="R174" s="89"/>
      <c r="S174" s="89"/>
      <c r="T174" s="89"/>
      <c r="U174" s="89"/>
      <c r="V174" s="89"/>
      <c r="W174" s="89"/>
      <c r="X174" s="90"/>
      <c r="Y174" s="114">
        <v>0</v>
      </c>
      <c r="Z174" s="114"/>
      <c r="AA174" s="114"/>
      <c r="AB174" s="114"/>
      <c r="AC174" s="114"/>
      <c r="AD174" s="114">
        <v>33616</v>
      </c>
      <c r="AE174" s="114"/>
      <c r="AF174" s="114"/>
      <c r="AG174" s="114"/>
      <c r="AH174" s="114"/>
      <c r="AI174" s="114">
        <f>Y174+AD174</f>
        <v>33616</v>
      </c>
      <c r="AJ174" s="114"/>
      <c r="AK174" s="114"/>
      <c r="AL174" s="114"/>
      <c r="AM174" s="114"/>
      <c r="AN174" s="114">
        <v>0</v>
      </c>
      <c r="AO174" s="114"/>
      <c r="AP174" s="114"/>
      <c r="AQ174" s="114"/>
      <c r="AR174" s="114"/>
      <c r="AS174" s="114">
        <v>33431.69</v>
      </c>
      <c r="AT174" s="114"/>
      <c r="AU174" s="114"/>
      <c r="AV174" s="114"/>
      <c r="AW174" s="114"/>
      <c r="AX174" s="115">
        <f>AN174+AS174</f>
        <v>33431.69</v>
      </c>
      <c r="AY174" s="115"/>
      <c r="AZ174" s="115"/>
      <c r="BA174" s="115"/>
      <c r="BB174" s="115"/>
      <c r="BC174" s="115">
        <f>AN174-Y174</f>
        <v>0</v>
      </c>
      <c r="BD174" s="115"/>
      <c r="BE174" s="115"/>
      <c r="BF174" s="115"/>
      <c r="BG174" s="115"/>
      <c r="BH174" s="115">
        <f>AS174-AD174</f>
        <v>-184.30999999999767</v>
      </c>
      <c r="BI174" s="115"/>
      <c r="BJ174" s="115"/>
      <c r="BK174" s="115"/>
      <c r="BL174" s="115"/>
      <c r="BM174" s="115">
        <f>BC174+BH174</f>
        <v>-184.30999999999767</v>
      </c>
      <c r="BN174" s="115"/>
      <c r="BO174" s="115"/>
      <c r="BP174" s="115"/>
      <c r="BQ174" s="115"/>
      <c r="BR174" s="11"/>
      <c r="BS174" s="11"/>
      <c r="BT174" s="11"/>
      <c r="BU174" s="11"/>
      <c r="BV174" s="11"/>
      <c r="BW174" s="11"/>
      <c r="BX174" s="11"/>
      <c r="BY174" s="11"/>
      <c r="BZ174" s="9"/>
    </row>
    <row r="175" spans="1:80" ht="15.75" customHeight="1">
      <c r="A175" s="42"/>
      <c r="B175" s="42"/>
      <c r="C175" s="116" t="s">
        <v>184</v>
      </c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8"/>
      <c r="BO175" s="118"/>
      <c r="BP175" s="118"/>
      <c r="BQ175" s="119"/>
      <c r="BR175" s="11"/>
      <c r="BS175" s="11"/>
      <c r="BT175" s="11"/>
      <c r="BU175" s="11"/>
      <c r="BV175" s="11"/>
      <c r="BW175" s="11"/>
      <c r="BX175" s="11"/>
      <c r="BY175" s="11"/>
      <c r="BZ175" s="9"/>
      <c r="CB175" s="1" t="s">
        <v>204</v>
      </c>
    </row>
    <row r="176" spans="1:80" ht="63.75" customHeight="1">
      <c r="A176" s="42">
        <v>14</v>
      </c>
      <c r="B176" s="42"/>
      <c r="C176" s="116" t="s">
        <v>205</v>
      </c>
      <c r="D176" s="89"/>
      <c r="E176" s="89"/>
      <c r="F176" s="89"/>
      <c r="G176" s="89"/>
      <c r="H176" s="89"/>
      <c r="I176" s="90"/>
      <c r="J176" s="67" t="s">
        <v>124</v>
      </c>
      <c r="K176" s="67"/>
      <c r="L176" s="67"/>
      <c r="M176" s="67"/>
      <c r="N176" s="67"/>
      <c r="O176" s="111" t="s">
        <v>122</v>
      </c>
      <c r="P176" s="89"/>
      <c r="Q176" s="89"/>
      <c r="R176" s="89"/>
      <c r="S176" s="89"/>
      <c r="T176" s="89"/>
      <c r="U176" s="89"/>
      <c r="V176" s="89"/>
      <c r="W176" s="89"/>
      <c r="X176" s="90"/>
      <c r="Y176" s="114">
        <v>0</v>
      </c>
      <c r="Z176" s="114"/>
      <c r="AA176" s="114"/>
      <c r="AB176" s="114"/>
      <c r="AC176" s="114"/>
      <c r="AD176" s="114">
        <v>489976</v>
      </c>
      <c r="AE176" s="114"/>
      <c r="AF176" s="114"/>
      <c r="AG176" s="114"/>
      <c r="AH176" s="114"/>
      <c r="AI176" s="114">
        <f>Y176+AD176</f>
        <v>489976</v>
      </c>
      <c r="AJ176" s="114"/>
      <c r="AK176" s="114"/>
      <c r="AL176" s="114"/>
      <c r="AM176" s="114"/>
      <c r="AN176" s="114">
        <v>0</v>
      </c>
      <c r="AO176" s="114"/>
      <c r="AP176" s="114"/>
      <c r="AQ176" s="114"/>
      <c r="AR176" s="114"/>
      <c r="AS176" s="114">
        <v>441865.09</v>
      </c>
      <c r="AT176" s="114"/>
      <c r="AU176" s="114"/>
      <c r="AV176" s="114"/>
      <c r="AW176" s="114"/>
      <c r="AX176" s="115">
        <f>AN176+AS176</f>
        <v>441865.09</v>
      </c>
      <c r="AY176" s="115"/>
      <c r="AZ176" s="115"/>
      <c r="BA176" s="115"/>
      <c r="BB176" s="115"/>
      <c r="BC176" s="115">
        <f>AN176-Y176</f>
        <v>0</v>
      </c>
      <c r="BD176" s="115"/>
      <c r="BE176" s="115"/>
      <c r="BF176" s="115"/>
      <c r="BG176" s="115"/>
      <c r="BH176" s="115">
        <f>AS176-AD176</f>
        <v>-48110.909999999974</v>
      </c>
      <c r="BI176" s="115"/>
      <c r="BJ176" s="115"/>
      <c r="BK176" s="115"/>
      <c r="BL176" s="115"/>
      <c r="BM176" s="115">
        <f>BC176+BH176</f>
        <v>-48110.909999999974</v>
      </c>
      <c r="BN176" s="115"/>
      <c r="BO176" s="115"/>
      <c r="BP176" s="115"/>
      <c r="BQ176" s="115"/>
      <c r="BR176" s="11"/>
      <c r="BS176" s="11"/>
      <c r="BT176" s="11"/>
      <c r="BU176" s="11"/>
      <c r="BV176" s="11"/>
      <c r="BW176" s="11"/>
      <c r="BX176" s="11"/>
      <c r="BY176" s="11"/>
      <c r="BZ176" s="9"/>
    </row>
    <row r="177" spans="1:80" ht="15.75" customHeight="1">
      <c r="A177" s="42"/>
      <c r="B177" s="42"/>
      <c r="C177" s="116" t="s">
        <v>184</v>
      </c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9"/>
      <c r="BR177" s="11"/>
      <c r="BS177" s="11"/>
      <c r="BT177" s="11"/>
      <c r="BU177" s="11"/>
      <c r="BV177" s="11"/>
      <c r="BW177" s="11"/>
      <c r="BX177" s="11"/>
      <c r="BY177" s="11"/>
      <c r="BZ177" s="9"/>
      <c r="CB177" s="1" t="s">
        <v>206</v>
      </c>
    </row>
    <row r="178" spans="1:80" ht="63.75" customHeight="1">
      <c r="A178" s="42">
        <v>15</v>
      </c>
      <c r="B178" s="42"/>
      <c r="C178" s="116" t="s">
        <v>207</v>
      </c>
      <c r="D178" s="89"/>
      <c r="E178" s="89"/>
      <c r="F178" s="89"/>
      <c r="G178" s="89"/>
      <c r="H178" s="89"/>
      <c r="I178" s="90"/>
      <c r="J178" s="67" t="s">
        <v>124</v>
      </c>
      <c r="K178" s="67"/>
      <c r="L178" s="67"/>
      <c r="M178" s="67"/>
      <c r="N178" s="67"/>
      <c r="O178" s="111" t="s">
        <v>122</v>
      </c>
      <c r="P178" s="89"/>
      <c r="Q178" s="89"/>
      <c r="R178" s="89"/>
      <c r="S178" s="89"/>
      <c r="T178" s="89"/>
      <c r="U178" s="89"/>
      <c r="V178" s="89"/>
      <c r="W178" s="89"/>
      <c r="X178" s="90"/>
      <c r="Y178" s="114">
        <v>0</v>
      </c>
      <c r="Z178" s="114"/>
      <c r="AA178" s="114"/>
      <c r="AB178" s="114"/>
      <c r="AC178" s="114"/>
      <c r="AD178" s="114">
        <v>123874</v>
      </c>
      <c r="AE178" s="114"/>
      <c r="AF178" s="114"/>
      <c r="AG178" s="114"/>
      <c r="AH178" s="114"/>
      <c r="AI178" s="114">
        <f>Y178+AD178</f>
        <v>123874</v>
      </c>
      <c r="AJ178" s="114"/>
      <c r="AK178" s="114"/>
      <c r="AL178" s="114"/>
      <c r="AM178" s="114"/>
      <c r="AN178" s="114">
        <v>0</v>
      </c>
      <c r="AO178" s="114"/>
      <c r="AP178" s="114"/>
      <c r="AQ178" s="114"/>
      <c r="AR178" s="114"/>
      <c r="AS178" s="114">
        <v>69014.87</v>
      </c>
      <c r="AT178" s="114"/>
      <c r="AU178" s="114"/>
      <c r="AV178" s="114"/>
      <c r="AW178" s="114"/>
      <c r="AX178" s="115">
        <f>AN178+AS178</f>
        <v>69014.87</v>
      </c>
      <c r="AY178" s="115"/>
      <c r="AZ178" s="115"/>
      <c r="BA178" s="115"/>
      <c r="BB178" s="115"/>
      <c r="BC178" s="115">
        <f>AN178-Y178</f>
        <v>0</v>
      </c>
      <c r="BD178" s="115"/>
      <c r="BE178" s="115"/>
      <c r="BF178" s="115"/>
      <c r="BG178" s="115"/>
      <c r="BH178" s="115">
        <f>AS178-AD178</f>
        <v>-54859.130000000005</v>
      </c>
      <c r="BI178" s="115"/>
      <c r="BJ178" s="115"/>
      <c r="BK178" s="115"/>
      <c r="BL178" s="115"/>
      <c r="BM178" s="115">
        <f>BC178+BH178</f>
        <v>-54859.130000000005</v>
      </c>
      <c r="BN178" s="115"/>
      <c r="BO178" s="115"/>
      <c r="BP178" s="115"/>
      <c r="BQ178" s="115"/>
      <c r="BR178" s="11"/>
      <c r="BS178" s="11"/>
      <c r="BT178" s="11"/>
      <c r="BU178" s="11"/>
      <c r="BV178" s="11"/>
      <c r="BW178" s="11"/>
      <c r="BX178" s="11"/>
      <c r="BY178" s="11"/>
      <c r="BZ178" s="9"/>
    </row>
    <row r="179" spans="1:80" ht="15.75" customHeight="1">
      <c r="A179" s="42"/>
      <c r="B179" s="42"/>
      <c r="C179" s="116" t="s">
        <v>184</v>
      </c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9"/>
      <c r="BR179" s="11"/>
      <c r="BS179" s="11"/>
      <c r="BT179" s="11"/>
      <c r="BU179" s="11"/>
      <c r="BV179" s="11"/>
      <c r="BW179" s="11"/>
      <c r="BX179" s="11"/>
      <c r="BY179" s="11"/>
      <c r="BZ179" s="9"/>
      <c r="CB179" s="1" t="s">
        <v>208</v>
      </c>
    </row>
    <row r="180" spans="1:80" ht="38.25" customHeight="1">
      <c r="A180" s="42">
        <v>16</v>
      </c>
      <c r="B180" s="42"/>
      <c r="C180" s="116" t="s">
        <v>209</v>
      </c>
      <c r="D180" s="89"/>
      <c r="E180" s="89"/>
      <c r="F180" s="89"/>
      <c r="G180" s="89"/>
      <c r="H180" s="89"/>
      <c r="I180" s="90"/>
      <c r="J180" s="67" t="s">
        <v>124</v>
      </c>
      <c r="K180" s="67"/>
      <c r="L180" s="67"/>
      <c r="M180" s="67"/>
      <c r="N180" s="67"/>
      <c r="O180" s="111" t="s">
        <v>126</v>
      </c>
      <c r="P180" s="89"/>
      <c r="Q180" s="89"/>
      <c r="R180" s="89"/>
      <c r="S180" s="89"/>
      <c r="T180" s="89"/>
      <c r="U180" s="89"/>
      <c r="V180" s="89"/>
      <c r="W180" s="89"/>
      <c r="X180" s="90"/>
      <c r="Y180" s="114">
        <v>0</v>
      </c>
      <c r="Z180" s="114"/>
      <c r="AA180" s="114"/>
      <c r="AB180" s="114"/>
      <c r="AC180" s="114"/>
      <c r="AD180" s="114">
        <v>3211251</v>
      </c>
      <c r="AE180" s="114"/>
      <c r="AF180" s="114"/>
      <c r="AG180" s="114"/>
      <c r="AH180" s="114"/>
      <c r="AI180" s="114">
        <f>Y180+AD180</f>
        <v>3211251</v>
      </c>
      <c r="AJ180" s="114"/>
      <c r="AK180" s="114"/>
      <c r="AL180" s="114"/>
      <c r="AM180" s="114"/>
      <c r="AN180" s="114">
        <v>0</v>
      </c>
      <c r="AO180" s="114"/>
      <c r="AP180" s="114"/>
      <c r="AQ180" s="114"/>
      <c r="AR180" s="114"/>
      <c r="AS180" s="114">
        <v>3211251</v>
      </c>
      <c r="AT180" s="114"/>
      <c r="AU180" s="114"/>
      <c r="AV180" s="114"/>
      <c r="AW180" s="114"/>
      <c r="AX180" s="115">
        <f>AN180+AS180</f>
        <v>3211251</v>
      </c>
      <c r="AY180" s="115"/>
      <c r="AZ180" s="115"/>
      <c r="BA180" s="115"/>
      <c r="BB180" s="115"/>
      <c r="BC180" s="115">
        <f>AN180-Y180</f>
        <v>0</v>
      </c>
      <c r="BD180" s="115"/>
      <c r="BE180" s="115"/>
      <c r="BF180" s="115"/>
      <c r="BG180" s="115"/>
      <c r="BH180" s="115">
        <f>AS180-AD180</f>
        <v>0</v>
      </c>
      <c r="BI180" s="115"/>
      <c r="BJ180" s="115"/>
      <c r="BK180" s="115"/>
      <c r="BL180" s="115"/>
      <c r="BM180" s="115">
        <f>BC180+BH180</f>
        <v>0</v>
      </c>
      <c r="BN180" s="115"/>
      <c r="BO180" s="115"/>
      <c r="BP180" s="115"/>
      <c r="BQ180" s="115"/>
      <c r="BR180" s="11"/>
      <c r="BS180" s="11"/>
      <c r="BT180" s="11"/>
      <c r="BU180" s="11"/>
      <c r="BV180" s="11"/>
      <c r="BW180" s="11"/>
      <c r="BX180" s="11"/>
      <c r="BY180" s="11"/>
      <c r="BZ180" s="9"/>
    </row>
    <row r="181" spans="1:80" ht="51" customHeight="1">
      <c r="A181" s="42">
        <v>17</v>
      </c>
      <c r="B181" s="42"/>
      <c r="C181" s="116" t="s">
        <v>210</v>
      </c>
      <c r="D181" s="89"/>
      <c r="E181" s="89"/>
      <c r="F181" s="89"/>
      <c r="G181" s="89"/>
      <c r="H181" s="89"/>
      <c r="I181" s="90"/>
      <c r="J181" s="67" t="s">
        <v>124</v>
      </c>
      <c r="K181" s="67"/>
      <c r="L181" s="67"/>
      <c r="M181" s="67"/>
      <c r="N181" s="67"/>
      <c r="O181" s="111" t="s">
        <v>126</v>
      </c>
      <c r="P181" s="89"/>
      <c r="Q181" s="89"/>
      <c r="R181" s="89"/>
      <c r="S181" s="89"/>
      <c r="T181" s="89"/>
      <c r="U181" s="89"/>
      <c r="V181" s="89"/>
      <c r="W181" s="89"/>
      <c r="X181" s="90"/>
      <c r="Y181" s="114">
        <v>0</v>
      </c>
      <c r="Z181" s="114"/>
      <c r="AA181" s="114"/>
      <c r="AB181" s="114"/>
      <c r="AC181" s="114"/>
      <c r="AD181" s="114">
        <v>226320</v>
      </c>
      <c r="AE181" s="114"/>
      <c r="AF181" s="114"/>
      <c r="AG181" s="114"/>
      <c r="AH181" s="114"/>
      <c r="AI181" s="114">
        <f>Y181+AD181</f>
        <v>226320</v>
      </c>
      <c r="AJ181" s="114"/>
      <c r="AK181" s="114"/>
      <c r="AL181" s="114"/>
      <c r="AM181" s="114"/>
      <c r="AN181" s="114">
        <v>0</v>
      </c>
      <c r="AO181" s="114"/>
      <c r="AP181" s="114"/>
      <c r="AQ181" s="114"/>
      <c r="AR181" s="114"/>
      <c r="AS181" s="114">
        <v>134694.32</v>
      </c>
      <c r="AT181" s="114"/>
      <c r="AU181" s="114"/>
      <c r="AV181" s="114"/>
      <c r="AW181" s="114"/>
      <c r="AX181" s="115">
        <f>AN181+AS181</f>
        <v>134694.32</v>
      </c>
      <c r="AY181" s="115"/>
      <c r="AZ181" s="115"/>
      <c r="BA181" s="115"/>
      <c r="BB181" s="115"/>
      <c r="BC181" s="115">
        <f>AN181-Y181</f>
        <v>0</v>
      </c>
      <c r="BD181" s="115"/>
      <c r="BE181" s="115"/>
      <c r="BF181" s="115"/>
      <c r="BG181" s="115"/>
      <c r="BH181" s="115">
        <f>AS181-AD181</f>
        <v>-91625.68</v>
      </c>
      <c r="BI181" s="115"/>
      <c r="BJ181" s="115"/>
      <c r="BK181" s="115"/>
      <c r="BL181" s="115"/>
      <c r="BM181" s="115">
        <f>BC181+BH181</f>
        <v>-91625.68</v>
      </c>
      <c r="BN181" s="115"/>
      <c r="BO181" s="115"/>
      <c r="BP181" s="115"/>
      <c r="BQ181" s="115"/>
      <c r="BR181" s="11"/>
      <c r="BS181" s="11"/>
      <c r="BT181" s="11"/>
      <c r="BU181" s="11"/>
      <c r="BV181" s="11"/>
      <c r="BW181" s="11"/>
      <c r="BX181" s="11"/>
      <c r="BY181" s="11"/>
      <c r="BZ181" s="9"/>
    </row>
    <row r="182" spans="1:80" ht="15.75" customHeight="1">
      <c r="A182" s="42"/>
      <c r="B182" s="42"/>
      <c r="C182" s="116" t="s">
        <v>184</v>
      </c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18"/>
      <c r="BA182" s="118"/>
      <c r="BB182" s="118"/>
      <c r="BC182" s="118"/>
      <c r="BD182" s="118"/>
      <c r="BE182" s="118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9"/>
      <c r="BR182" s="11"/>
      <c r="BS182" s="11"/>
      <c r="BT182" s="11"/>
      <c r="BU182" s="11"/>
      <c r="BV182" s="11"/>
      <c r="BW182" s="11"/>
      <c r="BX182" s="11"/>
      <c r="BY182" s="11"/>
      <c r="BZ182" s="9"/>
      <c r="CB182" s="1" t="s">
        <v>211</v>
      </c>
    </row>
    <row r="183" spans="1:80" ht="114.75" customHeight="1">
      <c r="A183" s="42">
        <v>18</v>
      </c>
      <c r="B183" s="42"/>
      <c r="C183" s="116" t="s">
        <v>212</v>
      </c>
      <c r="D183" s="89"/>
      <c r="E183" s="89"/>
      <c r="F183" s="89"/>
      <c r="G183" s="89"/>
      <c r="H183" s="89"/>
      <c r="I183" s="90"/>
      <c r="J183" s="67" t="s">
        <v>124</v>
      </c>
      <c r="K183" s="67"/>
      <c r="L183" s="67"/>
      <c r="M183" s="67"/>
      <c r="N183" s="67"/>
      <c r="O183" s="111" t="s">
        <v>131</v>
      </c>
      <c r="P183" s="89"/>
      <c r="Q183" s="89"/>
      <c r="R183" s="89"/>
      <c r="S183" s="89"/>
      <c r="T183" s="89"/>
      <c r="U183" s="89"/>
      <c r="V183" s="89"/>
      <c r="W183" s="89"/>
      <c r="X183" s="90"/>
      <c r="Y183" s="114">
        <v>0</v>
      </c>
      <c r="Z183" s="114"/>
      <c r="AA183" s="114"/>
      <c r="AB183" s="114"/>
      <c r="AC183" s="114"/>
      <c r="AD183" s="114">
        <v>26250</v>
      </c>
      <c r="AE183" s="114"/>
      <c r="AF183" s="114"/>
      <c r="AG183" s="114"/>
      <c r="AH183" s="114"/>
      <c r="AI183" s="114">
        <f>Y183+AD183</f>
        <v>26250</v>
      </c>
      <c r="AJ183" s="114"/>
      <c r="AK183" s="114"/>
      <c r="AL183" s="114"/>
      <c r="AM183" s="114"/>
      <c r="AN183" s="114">
        <v>0</v>
      </c>
      <c r="AO183" s="114"/>
      <c r="AP183" s="114"/>
      <c r="AQ183" s="114"/>
      <c r="AR183" s="114"/>
      <c r="AS183" s="114">
        <v>10915.9</v>
      </c>
      <c r="AT183" s="114"/>
      <c r="AU183" s="114"/>
      <c r="AV183" s="114"/>
      <c r="AW183" s="114"/>
      <c r="AX183" s="115">
        <f>AN183+AS183</f>
        <v>10915.9</v>
      </c>
      <c r="AY183" s="115"/>
      <c r="AZ183" s="115"/>
      <c r="BA183" s="115"/>
      <c r="BB183" s="115"/>
      <c r="BC183" s="115">
        <f>AN183-Y183</f>
        <v>0</v>
      </c>
      <c r="BD183" s="115"/>
      <c r="BE183" s="115"/>
      <c r="BF183" s="115"/>
      <c r="BG183" s="115"/>
      <c r="BH183" s="115">
        <f>AS183-AD183</f>
        <v>-15334.1</v>
      </c>
      <c r="BI183" s="115"/>
      <c r="BJ183" s="115"/>
      <c r="BK183" s="115"/>
      <c r="BL183" s="115"/>
      <c r="BM183" s="115">
        <f>BC183+BH183</f>
        <v>-15334.1</v>
      </c>
      <c r="BN183" s="115"/>
      <c r="BO183" s="115"/>
      <c r="BP183" s="115"/>
      <c r="BQ183" s="115"/>
      <c r="BR183" s="11"/>
      <c r="BS183" s="11"/>
      <c r="BT183" s="11"/>
      <c r="BU183" s="11"/>
      <c r="BV183" s="11"/>
      <c r="BW183" s="11"/>
      <c r="BX183" s="11"/>
      <c r="BY183" s="11"/>
      <c r="BZ183" s="9"/>
    </row>
    <row r="184" spans="1:80" ht="15.75" customHeight="1">
      <c r="A184" s="42"/>
      <c r="B184" s="42"/>
      <c r="C184" s="116" t="s">
        <v>214</v>
      </c>
      <c r="D184" s="118"/>
      <c r="E184" s="118"/>
      <c r="F184" s="118"/>
      <c r="G184" s="118"/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  <c r="BB184" s="118"/>
      <c r="BC184" s="118"/>
      <c r="BD184" s="118"/>
      <c r="BE184" s="118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9"/>
      <c r="BR184" s="11"/>
      <c r="BS184" s="11"/>
      <c r="BT184" s="11"/>
      <c r="BU184" s="11"/>
      <c r="BV184" s="11"/>
      <c r="BW184" s="11"/>
      <c r="BX184" s="11"/>
      <c r="BY184" s="11"/>
      <c r="BZ184" s="9"/>
      <c r="CB184" s="1" t="s">
        <v>213</v>
      </c>
    </row>
    <row r="185" spans="1:80" ht="38.25" customHeight="1">
      <c r="A185" s="42">
        <v>19</v>
      </c>
      <c r="B185" s="42"/>
      <c r="C185" s="116" t="s">
        <v>215</v>
      </c>
      <c r="D185" s="89"/>
      <c r="E185" s="89"/>
      <c r="F185" s="89"/>
      <c r="G185" s="89"/>
      <c r="H185" s="89"/>
      <c r="I185" s="90"/>
      <c r="J185" s="67" t="s">
        <v>124</v>
      </c>
      <c r="K185" s="67"/>
      <c r="L185" s="67"/>
      <c r="M185" s="67"/>
      <c r="N185" s="67"/>
      <c r="O185" s="111" t="s">
        <v>126</v>
      </c>
      <c r="P185" s="89"/>
      <c r="Q185" s="89"/>
      <c r="R185" s="89"/>
      <c r="S185" s="89"/>
      <c r="T185" s="89"/>
      <c r="U185" s="89"/>
      <c r="V185" s="89"/>
      <c r="W185" s="89"/>
      <c r="X185" s="90"/>
      <c r="Y185" s="114">
        <v>0</v>
      </c>
      <c r="Z185" s="114"/>
      <c r="AA185" s="114"/>
      <c r="AB185" s="114"/>
      <c r="AC185" s="114"/>
      <c r="AD185" s="114">
        <v>170983.33</v>
      </c>
      <c r="AE185" s="114"/>
      <c r="AF185" s="114"/>
      <c r="AG185" s="114"/>
      <c r="AH185" s="114"/>
      <c r="AI185" s="114">
        <f>Y185+AD185</f>
        <v>170983.33</v>
      </c>
      <c r="AJ185" s="114"/>
      <c r="AK185" s="114"/>
      <c r="AL185" s="114"/>
      <c r="AM185" s="114"/>
      <c r="AN185" s="114">
        <v>0</v>
      </c>
      <c r="AO185" s="114"/>
      <c r="AP185" s="114"/>
      <c r="AQ185" s="114"/>
      <c r="AR185" s="114"/>
      <c r="AS185" s="114">
        <v>168590</v>
      </c>
      <c r="AT185" s="114"/>
      <c r="AU185" s="114"/>
      <c r="AV185" s="114"/>
      <c r="AW185" s="114"/>
      <c r="AX185" s="115">
        <f>AN185+AS185</f>
        <v>168590</v>
      </c>
      <c r="AY185" s="115"/>
      <c r="AZ185" s="115"/>
      <c r="BA185" s="115"/>
      <c r="BB185" s="115"/>
      <c r="BC185" s="115">
        <f>AN185-Y185</f>
        <v>0</v>
      </c>
      <c r="BD185" s="115"/>
      <c r="BE185" s="115"/>
      <c r="BF185" s="115"/>
      <c r="BG185" s="115"/>
      <c r="BH185" s="115">
        <f>AS185-AD185</f>
        <v>-2393.3299999999872</v>
      </c>
      <c r="BI185" s="115"/>
      <c r="BJ185" s="115"/>
      <c r="BK185" s="115"/>
      <c r="BL185" s="115"/>
      <c r="BM185" s="115">
        <f>BC185+BH185</f>
        <v>-2393.3299999999872</v>
      </c>
      <c r="BN185" s="115"/>
      <c r="BO185" s="115"/>
      <c r="BP185" s="115"/>
      <c r="BQ185" s="115"/>
      <c r="BR185" s="11"/>
      <c r="BS185" s="11"/>
      <c r="BT185" s="11"/>
      <c r="BU185" s="11"/>
      <c r="BV185" s="11"/>
      <c r="BW185" s="11"/>
      <c r="BX185" s="11"/>
      <c r="BY185" s="11"/>
      <c r="BZ185" s="9"/>
    </row>
    <row r="186" spans="1:80" ht="15.75" customHeight="1">
      <c r="A186" s="42"/>
      <c r="B186" s="42"/>
      <c r="C186" s="116" t="s">
        <v>184</v>
      </c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  <c r="BB186" s="118"/>
      <c r="BC186" s="118"/>
      <c r="BD186" s="118"/>
      <c r="BE186" s="118"/>
      <c r="BF186" s="118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9"/>
      <c r="BR186" s="11"/>
      <c r="BS186" s="11"/>
      <c r="BT186" s="11"/>
      <c r="BU186" s="11"/>
      <c r="BV186" s="11"/>
      <c r="BW186" s="11"/>
      <c r="BX186" s="11"/>
      <c r="BY186" s="11"/>
      <c r="BZ186" s="9"/>
      <c r="CB186" s="1" t="s">
        <v>216</v>
      </c>
    </row>
    <row r="187" spans="1:80" ht="25.5" customHeight="1">
      <c r="A187" s="42">
        <v>20</v>
      </c>
      <c r="B187" s="42"/>
      <c r="C187" s="116" t="s">
        <v>217</v>
      </c>
      <c r="D187" s="89"/>
      <c r="E187" s="89"/>
      <c r="F187" s="89"/>
      <c r="G187" s="89"/>
      <c r="H187" s="89"/>
      <c r="I187" s="90"/>
      <c r="J187" s="67" t="s">
        <v>124</v>
      </c>
      <c r="K187" s="67"/>
      <c r="L187" s="67"/>
      <c r="M187" s="67"/>
      <c r="N187" s="67"/>
      <c r="O187" s="111" t="s">
        <v>126</v>
      </c>
      <c r="P187" s="89"/>
      <c r="Q187" s="89"/>
      <c r="R187" s="89"/>
      <c r="S187" s="89"/>
      <c r="T187" s="89"/>
      <c r="U187" s="89"/>
      <c r="V187" s="89"/>
      <c r="W187" s="89"/>
      <c r="X187" s="90"/>
      <c r="Y187" s="114">
        <v>0</v>
      </c>
      <c r="Z187" s="114"/>
      <c r="AA187" s="114"/>
      <c r="AB187" s="114"/>
      <c r="AC187" s="114"/>
      <c r="AD187" s="114">
        <v>25000</v>
      </c>
      <c r="AE187" s="114"/>
      <c r="AF187" s="114"/>
      <c r="AG187" s="114"/>
      <c r="AH187" s="114"/>
      <c r="AI187" s="114">
        <f>Y187+AD187</f>
        <v>25000</v>
      </c>
      <c r="AJ187" s="114"/>
      <c r="AK187" s="114"/>
      <c r="AL187" s="114"/>
      <c r="AM187" s="114"/>
      <c r="AN187" s="114">
        <v>0</v>
      </c>
      <c r="AO187" s="114"/>
      <c r="AP187" s="114"/>
      <c r="AQ187" s="114"/>
      <c r="AR187" s="114"/>
      <c r="AS187" s="114">
        <v>24800</v>
      </c>
      <c r="AT187" s="114"/>
      <c r="AU187" s="114"/>
      <c r="AV187" s="114"/>
      <c r="AW187" s="114"/>
      <c r="AX187" s="115">
        <f>AN187+AS187</f>
        <v>24800</v>
      </c>
      <c r="AY187" s="115"/>
      <c r="AZ187" s="115"/>
      <c r="BA187" s="115"/>
      <c r="BB187" s="115"/>
      <c r="BC187" s="115">
        <f>AN187-Y187</f>
        <v>0</v>
      </c>
      <c r="BD187" s="115"/>
      <c r="BE187" s="115"/>
      <c r="BF187" s="115"/>
      <c r="BG187" s="115"/>
      <c r="BH187" s="115">
        <f>AS187-AD187</f>
        <v>-200</v>
      </c>
      <c r="BI187" s="115"/>
      <c r="BJ187" s="115"/>
      <c r="BK187" s="115"/>
      <c r="BL187" s="115"/>
      <c r="BM187" s="115">
        <f>BC187+BH187</f>
        <v>-200</v>
      </c>
      <c r="BN187" s="115"/>
      <c r="BO187" s="115"/>
      <c r="BP187" s="115"/>
      <c r="BQ187" s="115"/>
      <c r="BR187" s="11"/>
      <c r="BS187" s="11"/>
      <c r="BT187" s="11"/>
      <c r="BU187" s="11"/>
      <c r="BV187" s="11"/>
      <c r="BW187" s="11"/>
      <c r="BX187" s="11"/>
      <c r="BY187" s="11"/>
      <c r="BZ187" s="9"/>
    </row>
    <row r="188" spans="1:80" ht="15.75" customHeight="1">
      <c r="A188" s="42"/>
      <c r="B188" s="42"/>
      <c r="C188" s="116" t="s">
        <v>219</v>
      </c>
      <c r="D188" s="118"/>
      <c r="E188" s="118"/>
      <c r="F188" s="118"/>
      <c r="G188" s="118"/>
      <c r="H188" s="118"/>
      <c r="I188" s="118"/>
      <c r="J188" s="118"/>
      <c r="K188" s="118"/>
      <c r="L188" s="118"/>
      <c r="M188" s="118"/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Q188" s="118"/>
      <c r="AR188" s="118"/>
      <c r="AS188" s="118"/>
      <c r="AT188" s="118"/>
      <c r="AU188" s="118"/>
      <c r="AV188" s="118"/>
      <c r="AW188" s="118"/>
      <c r="AX188" s="118"/>
      <c r="AY188" s="118"/>
      <c r="AZ188" s="118"/>
      <c r="BA188" s="118"/>
      <c r="BB188" s="118"/>
      <c r="BC188" s="118"/>
      <c r="BD188" s="118"/>
      <c r="BE188" s="118"/>
      <c r="BF188" s="118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119"/>
      <c r="BR188" s="11"/>
      <c r="BS188" s="11"/>
      <c r="BT188" s="11"/>
      <c r="BU188" s="11"/>
      <c r="BV188" s="11"/>
      <c r="BW188" s="11"/>
      <c r="BX188" s="11"/>
      <c r="BY188" s="11"/>
      <c r="BZ188" s="9"/>
      <c r="CB188" s="1" t="s">
        <v>218</v>
      </c>
    </row>
    <row r="189" spans="1:80" ht="76.5" customHeight="1">
      <c r="A189" s="42">
        <v>21</v>
      </c>
      <c r="B189" s="42"/>
      <c r="C189" s="116" t="s">
        <v>220</v>
      </c>
      <c r="D189" s="89"/>
      <c r="E189" s="89"/>
      <c r="F189" s="89"/>
      <c r="G189" s="89"/>
      <c r="H189" s="89"/>
      <c r="I189" s="90"/>
      <c r="J189" s="67" t="s">
        <v>124</v>
      </c>
      <c r="K189" s="67"/>
      <c r="L189" s="67"/>
      <c r="M189" s="67"/>
      <c r="N189" s="67"/>
      <c r="O189" s="111" t="s">
        <v>126</v>
      </c>
      <c r="P189" s="89"/>
      <c r="Q189" s="89"/>
      <c r="R189" s="89"/>
      <c r="S189" s="89"/>
      <c r="T189" s="89"/>
      <c r="U189" s="89"/>
      <c r="V189" s="89"/>
      <c r="W189" s="89"/>
      <c r="X189" s="90"/>
      <c r="Y189" s="114">
        <v>0</v>
      </c>
      <c r="Z189" s="114"/>
      <c r="AA189" s="114"/>
      <c r="AB189" s="114"/>
      <c r="AC189" s="114"/>
      <c r="AD189" s="114">
        <v>150239</v>
      </c>
      <c r="AE189" s="114"/>
      <c r="AF189" s="114"/>
      <c r="AG189" s="114"/>
      <c r="AH189" s="114"/>
      <c r="AI189" s="114">
        <f>Y189+AD189</f>
        <v>150239</v>
      </c>
      <c r="AJ189" s="114"/>
      <c r="AK189" s="114"/>
      <c r="AL189" s="114"/>
      <c r="AM189" s="114"/>
      <c r="AN189" s="114">
        <v>0</v>
      </c>
      <c r="AO189" s="114"/>
      <c r="AP189" s="114"/>
      <c r="AQ189" s="114"/>
      <c r="AR189" s="114"/>
      <c r="AS189" s="114">
        <v>150238.39999999999</v>
      </c>
      <c r="AT189" s="114"/>
      <c r="AU189" s="114"/>
      <c r="AV189" s="114"/>
      <c r="AW189" s="114"/>
      <c r="AX189" s="115">
        <f>AN189+AS189</f>
        <v>150238.39999999999</v>
      </c>
      <c r="AY189" s="115"/>
      <c r="AZ189" s="115"/>
      <c r="BA189" s="115"/>
      <c r="BB189" s="115"/>
      <c r="BC189" s="115">
        <f>AN189-Y189</f>
        <v>0</v>
      </c>
      <c r="BD189" s="115"/>
      <c r="BE189" s="115"/>
      <c r="BF189" s="115"/>
      <c r="BG189" s="115"/>
      <c r="BH189" s="115">
        <f>AS189-AD189</f>
        <v>-0.60000000000582077</v>
      </c>
      <c r="BI189" s="115"/>
      <c r="BJ189" s="115"/>
      <c r="BK189" s="115"/>
      <c r="BL189" s="115"/>
      <c r="BM189" s="115">
        <f>BC189+BH189</f>
        <v>-0.60000000000582077</v>
      </c>
      <c r="BN189" s="115"/>
      <c r="BO189" s="115"/>
      <c r="BP189" s="115"/>
      <c r="BQ189" s="115"/>
      <c r="BR189" s="11"/>
      <c r="BS189" s="11"/>
      <c r="BT189" s="11"/>
      <c r="BU189" s="11"/>
      <c r="BV189" s="11"/>
      <c r="BW189" s="11"/>
      <c r="BX189" s="11"/>
      <c r="BY189" s="11"/>
      <c r="BZ189" s="9"/>
    </row>
    <row r="190" spans="1:80" ht="15.75" customHeight="1">
      <c r="A190" s="42"/>
      <c r="B190" s="42"/>
      <c r="C190" s="116" t="s">
        <v>184</v>
      </c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Q190" s="118"/>
      <c r="AR190" s="118"/>
      <c r="AS190" s="118"/>
      <c r="AT190" s="118"/>
      <c r="AU190" s="118"/>
      <c r="AV190" s="118"/>
      <c r="AW190" s="118"/>
      <c r="AX190" s="118"/>
      <c r="AY190" s="118"/>
      <c r="AZ190" s="118"/>
      <c r="BA190" s="118"/>
      <c r="BB190" s="118"/>
      <c r="BC190" s="118"/>
      <c r="BD190" s="118"/>
      <c r="BE190" s="118"/>
      <c r="BF190" s="118"/>
      <c r="BG190" s="118"/>
      <c r="BH190" s="118"/>
      <c r="BI190" s="118"/>
      <c r="BJ190" s="118"/>
      <c r="BK190" s="118"/>
      <c r="BL190" s="118"/>
      <c r="BM190" s="118"/>
      <c r="BN190" s="118"/>
      <c r="BO190" s="118"/>
      <c r="BP190" s="118"/>
      <c r="BQ190" s="119"/>
      <c r="BR190" s="11"/>
      <c r="BS190" s="11"/>
      <c r="BT190" s="11"/>
      <c r="BU190" s="11"/>
      <c r="BV190" s="11"/>
      <c r="BW190" s="11"/>
      <c r="BX190" s="11"/>
      <c r="BY190" s="11"/>
      <c r="BZ190" s="9"/>
      <c r="CB190" s="1" t="s">
        <v>221</v>
      </c>
    </row>
    <row r="191" spans="1:80" ht="89.25" customHeight="1">
      <c r="A191" s="42">
        <v>22</v>
      </c>
      <c r="B191" s="42"/>
      <c r="C191" s="116" t="s">
        <v>222</v>
      </c>
      <c r="D191" s="89"/>
      <c r="E191" s="89"/>
      <c r="F191" s="89"/>
      <c r="G191" s="89"/>
      <c r="H191" s="89"/>
      <c r="I191" s="90"/>
      <c r="J191" s="67" t="s">
        <v>124</v>
      </c>
      <c r="K191" s="67"/>
      <c r="L191" s="67"/>
      <c r="M191" s="67"/>
      <c r="N191" s="67"/>
      <c r="O191" s="111" t="s">
        <v>126</v>
      </c>
      <c r="P191" s="89"/>
      <c r="Q191" s="89"/>
      <c r="R191" s="89"/>
      <c r="S191" s="89"/>
      <c r="T191" s="89"/>
      <c r="U191" s="89"/>
      <c r="V191" s="89"/>
      <c r="W191" s="89"/>
      <c r="X191" s="90"/>
      <c r="Y191" s="114">
        <v>0</v>
      </c>
      <c r="Z191" s="114"/>
      <c r="AA191" s="114"/>
      <c r="AB191" s="114"/>
      <c r="AC191" s="114"/>
      <c r="AD191" s="114">
        <v>115352</v>
      </c>
      <c r="AE191" s="114"/>
      <c r="AF191" s="114"/>
      <c r="AG191" s="114"/>
      <c r="AH191" s="114"/>
      <c r="AI191" s="114">
        <f>Y191+AD191</f>
        <v>115352</v>
      </c>
      <c r="AJ191" s="114"/>
      <c r="AK191" s="114"/>
      <c r="AL191" s="114"/>
      <c r="AM191" s="114"/>
      <c r="AN191" s="114">
        <v>0</v>
      </c>
      <c r="AO191" s="114"/>
      <c r="AP191" s="114"/>
      <c r="AQ191" s="114"/>
      <c r="AR191" s="114"/>
      <c r="AS191" s="114">
        <v>115012</v>
      </c>
      <c r="AT191" s="114"/>
      <c r="AU191" s="114"/>
      <c r="AV191" s="114"/>
      <c r="AW191" s="114"/>
      <c r="AX191" s="115">
        <f>AN191+AS191</f>
        <v>115012</v>
      </c>
      <c r="AY191" s="115"/>
      <c r="AZ191" s="115"/>
      <c r="BA191" s="115"/>
      <c r="BB191" s="115"/>
      <c r="BC191" s="115">
        <f>AN191-Y191</f>
        <v>0</v>
      </c>
      <c r="BD191" s="115"/>
      <c r="BE191" s="115"/>
      <c r="BF191" s="115"/>
      <c r="BG191" s="115"/>
      <c r="BH191" s="115">
        <f>AS191-AD191</f>
        <v>-340</v>
      </c>
      <c r="BI191" s="115"/>
      <c r="BJ191" s="115"/>
      <c r="BK191" s="115"/>
      <c r="BL191" s="115"/>
      <c r="BM191" s="115">
        <f>BC191+BH191</f>
        <v>-340</v>
      </c>
      <c r="BN191" s="115"/>
      <c r="BO191" s="115"/>
      <c r="BP191" s="115"/>
      <c r="BQ191" s="115"/>
      <c r="BR191" s="11"/>
      <c r="BS191" s="11"/>
      <c r="BT191" s="11"/>
      <c r="BU191" s="11"/>
      <c r="BV191" s="11"/>
      <c r="BW191" s="11"/>
      <c r="BX191" s="11"/>
      <c r="BY191" s="11"/>
      <c r="BZ191" s="9"/>
    </row>
    <row r="192" spans="1:80" ht="15.75" customHeight="1">
      <c r="A192" s="42"/>
      <c r="B192" s="42"/>
      <c r="C192" s="116" t="s">
        <v>184</v>
      </c>
      <c r="D192" s="118"/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8"/>
      <c r="AO192" s="118"/>
      <c r="AP192" s="118"/>
      <c r="AQ192" s="118"/>
      <c r="AR192" s="118"/>
      <c r="AS192" s="118"/>
      <c r="AT192" s="118"/>
      <c r="AU192" s="118"/>
      <c r="AV192" s="118"/>
      <c r="AW192" s="118"/>
      <c r="AX192" s="118"/>
      <c r="AY192" s="118"/>
      <c r="AZ192" s="118"/>
      <c r="BA192" s="118"/>
      <c r="BB192" s="118"/>
      <c r="BC192" s="118"/>
      <c r="BD192" s="118"/>
      <c r="BE192" s="118"/>
      <c r="BF192" s="118"/>
      <c r="BG192" s="118"/>
      <c r="BH192" s="118"/>
      <c r="BI192" s="118"/>
      <c r="BJ192" s="118"/>
      <c r="BK192" s="118"/>
      <c r="BL192" s="118"/>
      <c r="BM192" s="118"/>
      <c r="BN192" s="118"/>
      <c r="BO192" s="118"/>
      <c r="BP192" s="118"/>
      <c r="BQ192" s="119"/>
      <c r="BR192" s="11"/>
      <c r="BS192" s="11"/>
      <c r="BT192" s="11"/>
      <c r="BU192" s="11"/>
      <c r="BV192" s="11"/>
      <c r="BW192" s="11"/>
      <c r="BX192" s="11"/>
      <c r="BY192" s="11"/>
      <c r="BZ192" s="9"/>
      <c r="CB192" s="1" t="s">
        <v>223</v>
      </c>
    </row>
    <row r="193" spans="1:80" ht="63.75" customHeight="1">
      <c r="A193" s="42">
        <v>23</v>
      </c>
      <c r="B193" s="42"/>
      <c r="C193" s="116" t="s">
        <v>224</v>
      </c>
      <c r="D193" s="89"/>
      <c r="E193" s="89"/>
      <c r="F193" s="89"/>
      <c r="G193" s="89"/>
      <c r="H193" s="89"/>
      <c r="I193" s="90"/>
      <c r="J193" s="67" t="s">
        <v>124</v>
      </c>
      <c r="K193" s="67"/>
      <c r="L193" s="67"/>
      <c r="M193" s="67"/>
      <c r="N193" s="67"/>
      <c r="O193" s="111" t="s">
        <v>126</v>
      </c>
      <c r="P193" s="89"/>
      <c r="Q193" s="89"/>
      <c r="R193" s="89"/>
      <c r="S193" s="89"/>
      <c r="T193" s="89"/>
      <c r="U193" s="89"/>
      <c r="V193" s="89"/>
      <c r="W193" s="89"/>
      <c r="X193" s="90"/>
      <c r="Y193" s="114">
        <v>0</v>
      </c>
      <c r="Z193" s="114"/>
      <c r="AA193" s="114"/>
      <c r="AB193" s="114"/>
      <c r="AC193" s="114"/>
      <c r="AD193" s="114">
        <v>262555</v>
      </c>
      <c r="AE193" s="114"/>
      <c r="AF193" s="114"/>
      <c r="AG193" s="114"/>
      <c r="AH193" s="114"/>
      <c r="AI193" s="114">
        <f>Y193+AD193</f>
        <v>262555</v>
      </c>
      <c r="AJ193" s="114"/>
      <c r="AK193" s="114"/>
      <c r="AL193" s="114"/>
      <c r="AM193" s="114"/>
      <c r="AN193" s="114">
        <v>0</v>
      </c>
      <c r="AO193" s="114"/>
      <c r="AP193" s="114"/>
      <c r="AQ193" s="114"/>
      <c r="AR193" s="114"/>
      <c r="AS193" s="114">
        <v>262553.09999999998</v>
      </c>
      <c r="AT193" s="114"/>
      <c r="AU193" s="114"/>
      <c r="AV193" s="114"/>
      <c r="AW193" s="114"/>
      <c r="AX193" s="115">
        <f>AN193+AS193</f>
        <v>262553.09999999998</v>
      </c>
      <c r="AY193" s="115"/>
      <c r="AZ193" s="115"/>
      <c r="BA193" s="115"/>
      <c r="BB193" s="115"/>
      <c r="BC193" s="115">
        <f>AN193-Y193</f>
        <v>0</v>
      </c>
      <c r="BD193" s="115"/>
      <c r="BE193" s="115"/>
      <c r="BF193" s="115"/>
      <c r="BG193" s="115"/>
      <c r="BH193" s="115">
        <f>AS193-AD193</f>
        <v>-1.9000000000232831</v>
      </c>
      <c r="BI193" s="115"/>
      <c r="BJ193" s="115"/>
      <c r="BK193" s="115"/>
      <c r="BL193" s="115"/>
      <c r="BM193" s="115">
        <f>BC193+BH193</f>
        <v>-1.9000000000232831</v>
      </c>
      <c r="BN193" s="115"/>
      <c r="BO193" s="115"/>
      <c r="BP193" s="115"/>
      <c r="BQ193" s="115"/>
      <c r="BR193" s="11"/>
      <c r="BS193" s="11"/>
      <c r="BT193" s="11"/>
      <c r="BU193" s="11"/>
      <c r="BV193" s="11"/>
      <c r="BW193" s="11"/>
      <c r="BX193" s="11"/>
      <c r="BY193" s="11"/>
      <c r="BZ193" s="9"/>
    </row>
    <row r="194" spans="1:80" ht="15.75" customHeight="1">
      <c r="A194" s="42"/>
      <c r="B194" s="42"/>
      <c r="C194" s="116" t="s">
        <v>184</v>
      </c>
      <c r="D194" s="118"/>
      <c r="E194" s="118"/>
      <c r="F194" s="118"/>
      <c r="G194" s="118"/>
      <c r="H194" s="118"/>
      <c r="I194" s="118"/>
      <c r="J194" s="118"/>
      <c r="K194" s="118"/>
      <c r="L194" s="118"/>
      <c r="M194" s="118"/>
      <c r="N194" s="118"/>
      <c r="O194" s="118"/>
      <c r="P194" s="118"/>
      <c r="Q194" s="118"/>
      <c r="R194" s="118"/>
      <c r="S194" s="118"/>
      <c r="T194" s="118"/>
      <c r="U194" s="118"/>
      <c r="V194" s="118"/>
      <c r="W194" s="118"/>
      <c r="X194" s="118"/>
      <c r="Y194" s="118"/>
      <c r="Z194" s="118"/>
      <c r="AA194" s="118"/>
      <c r="AB194" s="118"/>
      <c r="AC194" s="118"/>
      <c r="AD194" s="118"/>
      <c r="AE194" s="118"/>
      <c r="AF194" s="118"/>
      <c r="AG194" s="118"/>
      <c r="AH194" s="118"/>
      <c r="AI194" s="118"/>
      <c r="AJ194" s="118"/>
      <c r="AK194" s="118"/>
      <c r="AL194" s="118"/>
      <c r="AM194" s="118"/>
      <c r="AN194" s="118"/>
      <c r="AO194" s="118"/>
      <c r="AP194" s="118"/>
      <c r="AQ194" s="118"/>
      <c r="AR194" s="118"/>
      <c r="AS194" s="118"/>
      <c r="AT194" s="118"/>
      <c r="AU194" s="118"/>
      <c r="AV194" s="118"/>
      <c r="AW194" s="118"/>
      <c r="AX194" s="118"/>
      <c r="AY194" s="118"/>
      <c r="AZ194" s="118"/>
      <c r="BA194" s="118"/>
      <c r="BB194" s="118"/>
      <c r="BC194" s="118"/>
      <c r="BD194" s="118"/>
      <c r="BE194" s="118"/>
      <c r="BF194" s="118"/>
      <c r="BG194" s="118"/>
      <c r="BH194" s="118"/>
      <c r="BI194" s="118"/>
      <c r="BJ194" s="118"/>
      <c r="BK194" s="118"/>
      <c r="BL194" s="118"/>
      <c r="BM194" s="118"/>
      <c r="BN194" s="118"/>
      <c r="BO194" s="118"/>
      <c r="BP194" s="118"/>
      <c r="BQ194" s="119"/>
      <c r="BR194" s="11"/>
      <c r="BS194" s="11"/>
      <c r="BT194" s="11"/>
      <c r="BU194" s="11"/>
      <c r="BV194" s="11"/>
      <c r="BW194" s="11"/>
      <c r="BX194" s="11"/>
      <c r="BY194" s="11"/>
      <c r="BZ194" s="9"/>
      <c r="CB194" s="1" t="s">
        <v>225</v>
      </c>
    </row>
    <row r="195" spans="1:80" s="95" customFormat="1" ht="15.75">
      <c r="A195" s="91">
        <v>0</v>
      </c>
      <c r="B195" s="91"/>
      <c r="C195" s="117" t="s">
        <v>226</v>
      </c>
      <c r="D195" s="93"/>
      <c r="E195" s="93"/>
      <c r="F195" s="93"/>
      <c r="G195" s="93"/>
      <c r="H195" s="93"/>
      <c r="I195" s="94"/>
      <c r="J195" s="105" t="s">
        <v>119</v>
      </c>
      <c r="K195" s="105"/>
      <c r="L195" s="105"/>
      <c r="M195" s="105"/>
      <c r="N195" s="105"/>
      <c r="O195" s="110" t="s">
        <v>119</v>
      </c>
      <c r="P195" s="93"/>
      <c r="Q195" s="93"/>
      <c r="R195" s="93"/>
      <c r="S195" s="93"/>
      <c r="T195" s="93"/>
      <c r="U195" s="93"/>
      <c r="V195" s="93"/>
      <c r="W195" s="93"/>
      <c r="X195" s="94"/>
      <c r="Y195" s="106"/>
      <c r="Z195" s="106"/>
      <c r="AA195" s="106"/>
      <c r="AB195" s="106"/>
      <c r="AC195" s="106"/>
      <c r="AD195" s="106"/>
      <c r="AE195" s="106"/>
      <c r="AF195" s="106"/>
      <c r="AG195" s="106"/>
      <c r="AH195" s="106"/>
      <c r="AI195" s="106"/>
      <c r="AJ195" s="106"/>
      <c r="AK195" s="106"/>
      <c r="AL195" s="106"/>
      <c r="AM195" s="106"/>
      <c r="AN195" s="106"/>
      <c r="AO195" s="106"/>
      <c r="AP195" s="106"/>
      <c r="AQ195" s="106"/>
      <c r="AR195" s="106"/>
      <c r="AS195" s="106"/>
      <c r="AT195" s="106"/>
      <c r="AU195" s="106"/>
      <c r="AV195" s="106"/>
      <c r="AW195" s="106"/>
      <c r="AX195" s="107"/>
      <c r="AY195" s="107"/>
      <c r="AZ195" s="107"/>
      <c r="BA195" s="107"/>
      <c r="BB195" s="107"/>
      <c r="BC195" s="107"/>
      <c r="BD195" s="107"/>
      <c r="BE195" s="107"/>
      <c r="BF195" s="107"/>
      <c r="BG195" s="107"/>
      <c r="BH195" s="107"/>
      <c r="BI195" s="107"/>
      <c r="BJ195" s="107"/>
      <c r="BK195" s="107"/>
      <c r="BL195" s="107"/>
      <c r="BM195" s="107"/>
      <c r="BN195" s="107"/>
      <c r="BO195" s="107"/>
      <c r="BP195" s="107"/>
      <c r="BQ195" s="107"/>
      <c r="BR195" s="108"/>
      <c r="BS195" s="108"/>
      <c r="BT195" s="108"/>
      <c r="BU195" s="108"/>
      <c r="BV195" s="108"/>
      <c r="BW195" s="108"/>
      <c r="BX195" s="108"/>
      <c r="BY195" s="108"/>
      <c r="BZ195" s="109"/>
    </row>
    <row r="196" spans="1:80" ht="51" customHeight="1">
      <c r="A196" s="42">
        <v>1</v>
      </c>
      <c r="B196" s="42"/>
      <c r="C196" s="116" t="s">
        <v>227</v>
      </c>
      <c r="D196" s="89"/>
      <c r="E196" s="89"/>
      <c r="F196" s="89"/>
      <c r="G196" s="89"/>
      <c r="H196" s="89"/>
      <c r="I196" s="90"/>
      <c r="J196" s="67" t="s">
        <v>228</v>
      </c>
      <c r="K196" s="67"/>
      <c r="L196" s="67"/>
      <c r="M196" s="67"/>
      <c r="N196" s="67"/>
      <c r="O196" s="111" t="s">
        <v>122</v>
      </c>
      <c r="P196" s="89"/>
      <c r="Q196" s="89"/>
      <c r="R196" s="89"/>
      <c r="S196" s="89"/>
      <c r="T196" s="89"/>
      <c r="U196" s="89"/>
      <c r="V196" s="89"/>
      <c r="W196" s="89"/>
      <c r="X196" s="90"/>
      <c r="Y196" s="114">
        <v>0</v>
      </c>
      <c r="Z196" s="114"/>
      <c r="AA196" s="114"/>
      <c r="AB196" s="114"/>
      <c r="AC196" s="114"/>
      <c r="AD196" s="114">
        <v>61.1</v>
      </c>
      <c r="AE196" s="114"/>
      <c r="AF196" s="114"/>
      <c r="AG196" s="114"/>
      <c r="AH196" s="114"/>
      <c r="AI196" s="114">
        <f>Y196+AD196</f>
        <v>61.1</v>
      </c>
      <c r="AJ196" s="114"/>
      <c r="AK196" s="114"/>
      <c r="AL196" s="114"/>
      <c r="AM196" s="114"/>
      <c r="AN196" s="114">
        <v>0</v>
      </c>
      <c r="AO196" s="114"/>
      <c r="AP196" s="114"/>
      <c r="AQ196" s="114"/>
      <c r="AR196" s="114"/>
      <c r="AS196" s="114">
        <v>61.1</v>
      </c>
      <c r="AT196" s="114"/>
      <c r="AU196" s="114"/>
      <c r="AV196" s="114"/>
      <c r="AW196" s="114"/>
      <c r="AX196" s="115">
        <f>AN196+AS196</f>
        <v>61.1</v>
      </c>
      <c r="AY196" s="115"/>
      <c r="AZ196" s="115"/>
      <c r="BA196" s="115"/>
      <c r="BB196" s="115"/>
      <c r="BC196" s="115">
        <f>AN196-Y196</f>
        <v>0</v>
      </c>
      <c r="BD196" s="115"/>
      <c r="BE196" s="115"/>
      <c r="BF196" s="115"/>
      <c r="BG196" s="115"/>
      <c r="BH196" s="115">
        <f>AS196-AD196</f>
        <v>0</v>
      </c>
      <c r="BI196" s="115"/>
      <c r="BJ196" s="115"/>
      <c r="BK196" s="115"/>
      <c r="BL196" s="115"/>
      <c r="BM196" s="115">
        <f>BC196+BH196</f>
        <v>0</v>
      </c>
      <c r="BN196" s="115"/>
      <c r="BO196" s="115"/>
      <c r="BP196" s="115"/>
      <c r="BQ196" s="115"/>
      <c r="BR196" s="11"/>
      <c r="BS196" s="11"/>
      <c r="BT196" s="11"/>
      <c r="BU196" s="11"/>
      <c r="BV196" s="11"/>
      <c r="BW196" s="11"/>
      <c r="BX196" s="11"/>
      <c r="BY196" s="11"/>
      <c r="BZ196" s="9"/>
    </row>
    <row r="197" spans="1:80" ht="15.75" customHeight="1">
      <c r="A197" s="42"/>
      <c r="B197" s="42"/>
      <c r="C197" s="116" t="s">
        <v>184</v>
      </c>
      <c r="D197" s="118"/>
      <c r="E197" s="118"/>
      <c r="F197" s="118"/>
      <c r="G197" s="118"/>
      <c r="H197" s="118"/>
      <c r="I197" s="118"/>
      <c r="J197" s="118"/>
      <c r="K197" s="118"/>
      <c r="L197" s="118"/>
      <c r="M197" s="118"/>
      <c r="N197" s="118"/>
      <c r="O197" s="118"/>
      <c r="P197" s="118"/>
      <c r="Q197" s="118"/>
      <c r="R197" s="118"/>
      <c r="S197" s="118"/>
      <c r="T197" s="118"/>
      <c r="U197" s="118"/>
      <c r="V197" s="118"/>
      <c r="W197" s="118"/>
      <c r="X197" s="118"/>
      <c r="Y197" s="118"/>
      <c r="Z197" s="118"/>
      <c r="AA197" s="118"/>
      <c r="AB197" s="118"/>
      <c r="AC197" s="118"/>
      <c r="AD197" s="118"/>
      <c r="AE197" s="118"/>
      <c r="AF197" s="118"/>
      <c r="AG197" s="118"/>
      <c r="AH197" s="118"/>
      <c r="AI197" s="118"/>
      <c r="AJ197" s="118"/>
      <c r="AK197" s="118"/>
      <c r="AL197" s="118"/>
      <c r="AM197" s="118"/>
      <c r="AN197" s="118"/>
      <c r="AO197" s="118"/>
      <c r="AP197" s="118"/>
      <c r="AQ197" s="118"/>
      <c r="AR197" s="118"/>
      <c r="AS197" s="118"/>
      <c r="AT197" s="118"/>
      <c r="AU197" s="118"/>
      <c r="AV197" s="118"/>
      <c r="AW197" s="118"/>
      <c r="AX197" s="118"/>
      <c r="AY197" s="118"/>
      <c r="AZ197" s="118"/>
      <c r="BA197" s="118"/>
      <c r="BB197" s="118"/>
      <c r="BC197" s="118"/>
      <c r="BD197" s="118"/>
      <c r="BE197" s="118"/>
      <c r="BF197" s="118"/>
      <c r="BG197" s="118"/>
      <c r="BH197" s="118"/>
      <c r="BI197" s="118"/>
      <c r="BJ197" s="118"/>
      <c r="BK197" s="118"/>
      <c r="BL197" s="118"/>
      <c r="BM197" s="118"/>
      <c r="BN197" s="118"/>
      <c r="BO197" s="118"/>
      <c r="BP197" s="118"/>
      <c r="BQ197" s="119"/>
      <c r="BR197" s="11"/>
      <c r="BS197" s="11"/>
      <c r="BT197" s="11"/>
      <c r="BU197" s="11"/>
      <c r="BV197" s="11"/>
      <c r="BW197" s="11"/>
      <c r="BX197" s="11"/>
      <c r="BY197" s="11"/>
      <c r="BZ197" s="9"/>
      <c r="CB197" s="1" t="s">
        <v>229</v>
      </c>
    </row>
    <row r="198" spans="1:80" ht="140.25" customHeight="1">
      <c r="A198" s="42">
        <v>2</v>
      </c>
      <c r="B198" s="42"/>
      <c r="C198" s="116" t="s">
        <v>230</v>
      </c>
      <c r="D198" s="89"/>
      <c r="E198" s="89"/>
      <c r="F198" s="89"/>
      <c r="G198" s="89"/>
      <c r="H198" s="89"/>
      <c r="I198" s="90"/>
      <c r="J198" s="67" t="s">
        <v>228</v>
      </c>
      <c r="K198" s="67"/>
      <c r="L198" s="67"/>
      <c r="M198" s="67"/>
      <c r="N198" s="67"/>
      <c r="O198" s="111" t="s">
        <v>122</v>
      </c>
      <c r="P198" s="89"/>
      <c r="Q198" s="89"/>
      <c r="R198" s="89"/>
      <c r="S198" s="89"/>
      <c r="T198" s="89"/>
      <c r="U198" s="89"/>
      <c r="V198" s="89"/>
      <c r="W198" s="89"/>
      <c r="X198" s="90"/>
      <c r="Y198" s="114">
        <v>0</v>
      </c>
      <c r="Z198" s="114"/>
      <c r="AA198" s="114"/>
      <c r="AB198" s="114"/>
      <c r="AC198" s="114"/>
      <c r="AD198" s="114">
        <v>100</v>
      </c>
      <c r="AE198" s="114"/>
      <c r="AF198" s="114"/>
      <c r="AG198" s="114"/>
      <c r="AH198" s="114"/>
      <c r="AI198" s="114">
        <f>Y198+AD198</f>
        <v>100</v>
      </c>
      <c r="AJ198" s="114"/>
      <c r="AK198" s="114"/>
      <c r="AL198" s="114"/>
      <c r="AM198" s="114"/>
      <c r="AN198" s="114">
        <v>0</v>
      </c>
      <c r="AO198" s="114"/>
      <c r="AP198" s="114"/>
      <c r="AQ198" s="114"/>
      <c r="AR198" s="114"/>
      <c r="AS198" s="114">
        <v>100</v>
      </c>
      <c r="AT198" s="114"/>
      <c r="AU198" s="114"/>
      <c r="AV198" s="114"/>
      <c r="AW198" s="114"/>
      <c r="AX198" s="115">
        <f>AN198+AS198</f>
        <v>100</v>
      </c>
      <c r="AY198" s="115"/>
      <c r="AZ198" s="115"/>
      <c r="BA198" s="115"/>
      <c r="BB198" s="115"/>
      <c r="BC198" s="115">
        <f>AN198-Y198</f>
        <v>0</v>
      </c>
      <c r="BD198" s="115"/>
      <c r="BE198" s="115"/>
      <c r="BF198" s="115"/>
      <c r="BG198" s="115"/>
      <c r="BH198" s="115">
        <f>AS198-AD198</f>
        <v>0</v>
      </c>
      <c r="BI198" s="115"/>
      <c r="BJ198" s="115"/>
      <c r="BK198" s="115"/>
      <c r="BL198" s="115"/>
      <c r="BM198" s="115">
        <f>BC198+BH198</f>
        <v>0</v>
      </c>
      <c r="BN198" s="115"/>
      <c r="BO198" s="115"/>
      <c r="BP198" s="115"/>
      <c r="BQ198" s="115"/>
      <c r="BR198" s="11"/>
      <c r="BS198" s="11"/>
      <c r="BT198" s="11"/>
      <c r="BU198" s="11"/>
      <c r="BV198" s="11"/>
      <c r="BW198" s="11"/>
      <c r="BX198" s="11"/>
      <c r="BY198" s="11"/>
      <c r="BZ198" s="9"/>
    </row>
    <row r="199" spans="1:80" ht="38.25" customHeight="1">
      <c r="A199" s="42">
        <v>3</v>
      </c>
      <c r="B199" s="42"/>
      <c r="C199" s="116" t="s">
        <v>231</v>
      </c>
      <c r="D199" s="89"/>
      <c r="E199" s="89"/>
      <c r="F199" s="89"/>
      <c r="G199" s="89"/>
      <c r="H199" s="89"/>
      <c r="I199" s="90"/>
      <c r="J199" s="67" t="s">
        <v>228</v>
      </c>
      <c r="K199" s="67"/>
      <c r="L199" s="67"/>
      <c r="M199" s="67"/>
      <c r="N199" s="67"/>
      <c r="O199" s="111" t="s">
        <v>126</v>
      </c>
      <c r="P199" s="89"/>
      <c r="Q199" s="89"/>
      <c r="R199" s="89"/>
      <c r="S199" s="89"/>
      <c r="T199" s="89"/>
      <c r="U199" s="89"/>
      <c r="V199" s="89"/>
      <c r="W199" s="89"/>
      <c r="X199" s="90"/>
      <c r="Y199" s="114">
        <v>0</v>
      </c>
      <c r="Z199" s="114"/>
      <c r="AA199" s="114"/>
      <c r="AB199" s="114"/>
      <c r="AC199" s="114"/>
      <c r="AD199" s="114">
        <v>100</v>
      </c>
      <c r="AE199" s="114"/>
      <c r="AF199" s="114"/>
      <c r="AG199" s="114"/>
      <c r="AH199" s="114"/>
      <c r="AI199" s="114">
        <f>Y199+AD199</f>
        <v>100</v>
      </c>
      <c r="AJ199" s="114"/>
      <c r="AK199" s="114"/>
      <c r="AL199" s="114"/>
      <c r="AM199" s="114"/>
      <c r="AN199" s="114">
        <v>0</v>
      </c>
      <c r="AO199" s="114"/>
      <c r="AP199" s="114"/>
      <c r="AQ199" s="114"/>
      <c r="AR199" s="114"/>
      <c r="AS199" s="114">
        <v>100</v>
      </c>
      <c r="AT199" s="114"/>
      <c r="AU199" s="114"/>
      <c r="AV199" s="114"/>
      <c r="AW199" s="114"/>
      <c r="AX199" s="115">
        <f>AN199+AS199</f>
        <v>100</v>
      </c>
      <c r="AY199" s="115"/>
      <c r="AZ199" s="115"/>
      <c r="BA199" s="115"/>
      <c r="BB199" s="115"/>
      <c r="BC199" s="115">
        <f>AN199-Y199</f>
        <v>0</v>
      </c>
      <c r="BD199" s="115"/>
      <c r="BE199" s="115"/>
      <c r="BF199" s="115"/>
      <c r="BG199" s="115"/>
      <c r="BH199" s="115">
        <f>AS199-AD199</f>
        <v>0</v>
      </c>
      <c r="BI199" s="115"/>
      <c r="BJ199" s="115"/>
      <c r="BK199" s="115"/>
      <c r="BL199" s="115"/>
      <c r="BM199" s="115">
        <f>BC199+BH199</f>
        <v>0</v>
      </c>
      <c r="BN199" s="115"/>
      <c r="BO199" s="115"/>
      <c r="BP199" s="115"/>
      <c r="BQ199" s="115"/>
      <c r="BR199" s="11"/>
      <c r="BS199" s="11"/>
      <c r="BT199" s="11"/>
      <c r="BU199" s="11"/>
      <c r="BV199" s="11"/>
      <c r="BW199" s="11"/>
      <c r="BX199" s="11"/>
      <c r="BY199" s="11"/>
      <c r="BZ199" s="9"/>
    </row>
    <row r="200" spans="1:80" ht="51" customHeight="1">
      <c r="A200" s="42">
        <v>4</v>
      </c>
      <c r="B200" s="42"/>
      <c r="C200" s="116" t="s">
        <v>232</v>
      </c>
      <c r="D200" s="89"/>
      <c r="E200" s="89"/>
      <c r="F200" s="89"/>
      <c r="G200" s="89"/>
      <c r="H200" s="89"/>
      <c r="I200" s="90"/>
      <c r="J200" s="67" t="s">
        <v>228</v>
      </c>
      <c r="K200" s="67"/>
      <c r="L200" s="67"/>
      <c r="M200" s="67"/>
      <c r="N200" s="67"/>
      <c r="O200" s="111" t="s">
        <v>126</v>
      </c>
      <c r="P200" s="89"/>
      <c r="Q200" s="89"/>
      <c r="R200" s="89"/>
      <c r="S200" s="89"/>
      <c r="T200" s="89"/>
      <c r="U200" s="89"/>
      <c r="V200" s="89"/>
      <c r="W200" s="89"/>
      <c r="X200" s="90"/>
      <c r="Y200" s="114">
        <v>0</v>
      </c>
      <c r="Z200" s="114"/>
      <c r="AA200" s="114"/>
      <c r="AB200" s="114"/>
      <c r="AC200" s="114"/>
      <c r="AD200" s="114">
        <v>60.28</v>
      </c>
      <c r="AE200" s="114"/>
      <c r="AF200" s="114"/>
      <c r="AG200" s="114"/>
      <c r="AH200" s="114"/>
      <c r="AI200" s="114">
        <f>Y200+AD200</f>
        <v>60.28</v>
      </c>
      <c r="AJ200" s="114"/>
      <c r="AK200" s="114"/>
      <c r="AL200" s="114"/>
      <c r="AM200" s="114"/>
      <c r="AN200" s="114">
        <v>0</v>
      </c>
      <c r="AO200" s="114"/>
      <c r="AP200" s="114"/>
      <c r="AQ200" s="114"/>
      <c r="AR200" s="114"/>
      <c r="AS200" s="114">
        <v>54.44</v>
      </c>
      <c r="AT200" s="114"/>
      <c r="AU200" s="114"/>
      <c r="AV200" s="114"/>
      <c r="AW200" s="114"/>
      <c r="AX200" s="115">
        <f>AN200+AS200</f>
        <v>54.44</v>
      </c>
      <c r="AY200" s="115"/>
      <c r="AZ200" s="115"/>
      <c r="BA200" s="115"/>
      <c r="BB200" s="115"/>
      <c r="BC200" s="115">
        <f>AN200-Y200</f>
        <v>0</v>
      </c>
      <c r="BD200" s="115"/>
      <c r="BE200" s="115"/>
      <c r="BF200" s="115"/>
      <c r="BG200" s="115"/>
      <c r="BH200" s="115">
        <f>AS200-AD200</f>
        <v>-5.8400000000000034</v>
      </c>
      <c r="BI200" s="115"/>
      <c r="BJ200" s="115"/>
      <c r="BK200" s="115"/>
      <c r="BL200" s="115"/>
      <c r="BM200" s="115">
        <f>BC200+BH200</f>
        <v>-5.8400000000000034</v>
      </c>
      <c r="BN200" s="115"/>
      <c r="BO200" s="115"/>
      <c r="BP200" s="115"/>
      <c r="BQ200" s="115"/>
      <c r="BR200" s="11"/>
      <c r="BS200" s="11"/>
      <c r="BT200" s="11"/>
      <c r="BU200" s="11"/>
      <c r="BV200" s="11"/>
      <c r="BW200" s="11"/>
      <c r="BX200" s="11"/>
      <c r="BY200" s="11"/>
      <c r="BZ200" s="9"/>
    </row>
    <row r="201" spans="1:80" ht="15.75" customHeight="1">
      <c r="A201" s="42"/>
      <c r="B201" s="42"/>
      <c r="C201" s="116" t="s">
        <v>157</v>
      </c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8"/>
      <c r="U201" s="118"/>
      <c r="V201" s="118"/>
      <c r="W201" s="118"/>
      <c r="X201" s="118"/>
      <c r="Y201" s="118"/>
      <c r="Z201" s="118"/>
      <c r="AA201" s="118"/>
      <c r="AB201" s="118"/>
      <c r="AC201" s="118"/>
      <c r="AD201" s="118"/>
      <c r="AE201" s="118"/>
      <c r="AF201" s="118"/>
      <c r="AG201" s="118"/>
      <c r="AH201" s="118"/>
      <c r="AI201" s="118"/>
      <c r="AJ201" s="118"/>
      <c r="AK201" s="118"/>
      <c r="AL201" s="118"/>
      <c r="AM201" s="118"/>
      <c r="AN201" s="118"/>
      <c r="AO201" s="118"/>
      <c r="AP201" s="118"/>
      <c r="AQ201" s="118"/>
      <c r="AR201" s="118"/>
      <c r="AS201" s="118"/>
      <c r="AT201" s="118"/>
      <c r="AU201" s="118"/>
      <c r="AV201" s="118"/>
      <c r="AW201" s="118"/>
      <c r="AX201" s="118"/>
      <c r="AY201" s="118"/>
      <c r="AZ201" s="118"/>
      <c r="BA201" s="118"/>
      <c r="BB201" s="118"/>
      <c r="BC201" s="118"/>
      <c r="BD201" s="118"/>
      <c r="BE201" s="118"/>
      <c r="BF201" s="118"/>
      <c r="BG201" s="118"/>
      <c r="BH201" s="118"/>
      <c r="BI201" s="118"/>
      <c r="BJ201" s="118"/>
      <c r="BK201" s="118"/>
      <c r="BL201" s="118"/>
      <c r="BM201" s="118"/>
      <c r="BN201" s="118"/>
      <c r="BO201" s="118"/>
      <c r="BP201" s="118"/>
      <c r="BQ201" s="119"/>
      <c r="BR201" s="11"/>
      <c r="BS201" s="11"/>
      <c r="BT201" s="11"/>
      <c r="BU201" s="11"/>
      <c r="BV201" s="11"/>
      <c r="BW201" s="11"/>
      <c r="BX201" s="11"/>
      <c r="BY201" s="11"/>
      <c r="BZ201" s="9"/>
      <c r="CB201" s="1" t="s">
        <v>233</v>
      </c>
    </row>
    <row r="202" spans="1:80" ht="63.75" customHeight="1">
      <c r="A202" s="42">
        <v>5</v>
      </c>
      <c r="B202" s="42"/>
      <c r="C202" s="116" t="s">
        <v>234</v>
      </c>
      <c r="D202" s="89"/>
      <c r="E202" s="89"/>
      <c r="F202" s="89"/>
      <c r="G202" s="89"/>
      <c r="H202" s="89"/>
      <c r="I202" s="90"/>
      <c r="J202" s="67" t="s">
        <v>228</v>
      </c>
      <c r="K202" s="67"/>
      <c r="L202" s="67"/>
      <c r="M202" s="67"/>
      <c r="N202" s="67"/>
      <c r="O202" s="111" t="s">
        <v>126</v>
      </c>
      <c r="P202" s="89"/>
      <c r="Q202" s="89"/>
      <c r="R202" s="89"/>
      <c r="S202" s="89"/>
      <c r="T202" s="89"/>
      <c r="U202" s="89"/>
      <c r="V202" s="89"/>
      <c r="W202" s="89"/>
      <c r="X202" s="90"/>
      <c r="Y202" s="114">
        <v>0</v>
      </c>
      <c r="Z202" s="114"/>
      <c r="AA202" s="114"/>
      <c r="AB202" s="114"/>
      <c r="AC202" s="114"/>
      <c r="AD202" s="114">
        <v>100</v>
      </c>
      <c r="AE202" s="114"/>
      <c r="AF202" s="114"/>
      <c r="AG202" s="114"/>
      <c r="AH202" s="114"/>
      <c r="AI202" s="114">
        <f>Y202+AD202</f>
        <v>100</v>
      </c>
      <c r="AJ202" s="114"/>
      <c r="AK202" s="114"/>
      <c r="AL202" s="114"/>
      <c r="AM202" s="114"/>
      <c r="AN202" s="114">
        <v>0</v>
      </c>
      <c r="AO202" s="114"/>
      <c r="AP202" s="114"/>
      <c r="AQ202" s="114"/>
      <c r="AR202" s="114"/>
      <c r="AS202" s="114">
        <v>100</v>
      </c>
      <c r="AT202" s="114"/>
      <c r="AU202" s="114"/>
      <c r="AV202" s="114"/>
      <c r="AW202" s="114"/>
      <c r="AX202" s="115">
        <f>AN202+AS202</f>
        <v>100</v>
      </c>
      <c r="AY202" s="115"/>
      <c r="AZ202" s="115"/>
      <c r="BA202" s="115"/>
      <c r="BB202" s="115"/>
      <c r="BC202" s="115">
        <f>AN202-Y202</f>
        <v>0</v>
      </c>
      <c r="BD202" s="115"/>
      <c r="BE202" s="115"/>
      <c r="BF202" s="115"/>
      <c r="BG202" s="115"/>
      <c r="BH202" s="115">
        <f>AS202-AD202</f>
        <v>0</v>
      </c>
      <c r="BI202" s="115"/>
      <c r="BJ202" s="115"/>
      <c r="BK202" s="115"/>
      <c r="BL202" s="115"/>
      <c r="BM202" s="115">
        <f>BC202+BH202</f>
        <v>0</v>
      </c>
      <c r="BN202" s="115"/>
      <c r="BO202" s="115"/>
      <c r="BP202" s="115"/>
      <c r="BQ202" s="115"/>
      <c r="BR202" s="11"/>
      <c r="BS202" s="11"/>
      <c r="BT202" s="11"/>
      <c r="BU202" s="11"/>
      <c r="BV202" s="11"/>
      <c r="BW202" s="11"/>
      <c r="BX202" s="11"/>
      <c r="BY202" s="11"/>
      <c r="BZ202" s="9"/>
    </row>
    <row r="203" spans="1:80" ht="51" customHeight="1">
      <c r="A203" s="42">
        <v>6</v>
      </c>
      <c r="B203" s="42"/>
      <c r="C203" s="116" t="s">
        <v>235</v>
      </c>
      <c r="D203" s="89"/>
      <c r="E203" s="89"/>
      <c r="F203" s="89"/>
      <c r="G203" s="89"/>
      <c r="H203" s="89"/>
      <c r="I203" s="90"/>
      <c r="J203" s="67" t="s">
        <v>228</v>
      </c>
      <c r="K203" s="67"/>
      <c r="L203" s="67"/>
      <c r="M203" s="67"/>
      <c r="N203" s="67"/>
      <c r="O203" s="111" t="s">
        <v>131</v>
      </c>
      <c r="P203" s="89"/>
      <c r="Q203" s="89"/>
      <c r="R203" s="89"/>
      <c r="S203" s="89"/>
      <c r="T203" s="89"/>
      <c r="U203" s="89"/>
      <c r="V203" s="89"/>
      <c r="W203" s="89"/>
      <c r="X203" s="90"/>
      <c r="Y203" s="114">
        <v>0</v>
      </c>
      <c r="Z203" s="114"/>
      <c r="AA203" s="114"/>
      <c r="AB203" s="114"/>
      <c r="AC203" s="114"/>
      <c r="AD203" s="114">
        <v>100</v>
      </c>
      <c r="AE203" s="114"/>
      <c r="AF203" s="114"/>
      <c r="AG203" s="114"/>
      <c r="AH203" s="114"/>
      <c r="AI203" s="114">
        <f>Y203+AD203</f>
        <v>100</v>
      </c>
      <c r="AJ203" s="114"/>
      <c r="AK203" s="114"/>
      <c r="AL203" s="114"/>
      <c r="AM203" s="114"/>
      <c r="AN203" s="114">
        <v>0</v>
      </c>
      <c r="AO203" s="114"/>
      <c r="AP203" s="114"/>
      <c r="AQ203" s="114"/>
      <c r="AR203" s="114"/>
      <c r="AS203" s="114">
        <v>100</v>
      </c>
      <c r="AT203" s="114"/>
      <c r="AU203" s="114"/>
      <c r="AV203" s="114"/>
      <c r="AW203" s="114"/>
      <c r="AX203" s="115">
        <f>AN203+AS203</f>
        <v>100</v>
      </c>
      <c r="AY203" s="115"/>
      <c r="AZ203" s="115"/>
      <c r="BA203" s="115"/>
      <c r="BB203" s="115"/>
      <c r="BC203" s="115">
        <f>AN203-Y203</f>
        <v>0</v>
      </c>
      <c r="BD203" s="115"/>
      <c r="BE203" s="115"/>
      <c r="BF203" s="115"/>
      <c r="BG203" s="115"/>
      <c r="BH203" s="115">
        <f>AS203-AD203</f>
        <v>0</v>
      </c>
      <c r="BI203" s="115"/>
      <c r="BJ203" s="115"/>
      <c r="BK203" s="115"/>
      <c r="BL203" s="115"/>
      <c r="BM203" s="115">
        <f>BC203+BH203</f>
        <v>0</v>
      </c>
      <c r="BN203" s="115"/>
      <c r="BO203" s="115"/>
      <c r="BP203" s="115"/>
      <c r="BQ203" s="115"/>
      <c r="BR203" s="11"/>
      <c r="BS203" s="11"/>
      <c r="BT203" s="11"/>
      <c r="BU203" s="11"/>
      <c r="BV203" s="11"/>
      <c r="BW203" s="11"/>
      <c r="BX203" s="11"/>
      <c r="BY203" s="11"/>
      <c r="BZ203" s="9"/>
    </row>
    <row r="204" spans="1:80" ht="51" customHeight="1">
      <c r="A204" s="42">
        <v>7</v>
      </c>
      <c r="B204" s="42"/>
      <c r="C204" s="116" t="s">
        <v>236</v>
      </c>
      <c r="D204" s="89"/>
      <c r="E204" s="89"/>
      <c r="F204" s="89"/>
      <c r="G204" s="89"/>
      <c r="H204" s="89"/>
      <c r="I204" s="90"/>
      <c r="J204" s="67" t="s">
        <v>228</v>
      </c>
      <c r="K204" s="67"/>
      <c r="L204" s="67"/>
      <c r="M204" s="67"/>
      <c r="N204" s="67"/>
      <c r="O204" s="111" t="s">
        <v>126</v>
      </c>
      <c r="P204" s="89"/>
      <c r="Q204" s="89"/>
      <c r="R204" s="89"/>
      <c r="S204" s="89"/>
      <c r="T204" s="89"/>
      <c r="U204" s="89"/>
      <c r="V204" s="89"/>
      <c r="W204" s="89"/>
      <c r="X204" s="90"/>
      <c r="Y204" s="114">
        <v>0</v>
      </c>
      <c r="Z204" s="114"/>
      <c r="AA204" s="114"/>
      <c r="AB204" s="114"/>
      <c r="AC204" s="114"/>
      <c r="AD204" s="114">
        <v>100</v>
      </c>
      <c r="AE204" s="114"/>
      <c r="AF204" s="114"/>
      <c r="AG204" s="114"/>
      <c r="AH204" s="114"/>
      <c r="AI204" s="114">
        <f>Y204+AD204</f>
        <v>100</v>
      </c>
      <c r="AJ204" s="114"/>
      <c r="AK204" s="114"/>
      <c r="AL204" s="114"/>
      <c r="AM204" s="114"/>
      <c r="AN204" s="114">
        <v>0</v>
      </c>
      <c r="AO204" s="114"/>
      <c r="AP204" s="114"/>
      <c r="AQ204" s="114"/>
      <c r="AR204" s="114"/>
      <c r="AS204" s="114">
        <v>100</v>
      </c>
      <c r="AT204" s="114"/>
      <c r="AU204" s="114"/>
      <c r="AV204" s="114"/>
      <c r="AW204" s="114"/>
      <c r="AX204" s="115">
        <f>AN204+AS204</f>
        <v>100</v>
      </c>
      <c r="AY204" s="115"/>
      <c r="AZ204" s="115"/>
      <c r="BA204" s="115"/>
      <c r="BB204" s="115"/>
      <c r="BC204" s="115">
        <f>AN204-Y204</f>
        <v>0</v>
      </c>
      <c r="BD204" s="115"/>
      <c r="BE204" s="115"/>
      <c r="BF204" s="115"/>
      <c r="BG204" s="115"/>
      <c r="BH204" s="115">
        <f>AS204-AD204</f>
        <v>0</v>
      </c>
      <c r="BI204" s="115"/>
      <c r="BJ204" s="115"/>
      <c r="BK204" s="115"/>
      <c r="BL204" s="115"/>
      <c r="BM204" s="115">
        <f>BC204+BH204</f>
        <v>0</v>
      </c>
      <c r="BN204" s="115"/>
      <c r="BO204" s="115"/>
      <c r="BP204" s="115"/>
      <c r="BQ204" s="115"/>
      <c r="BR204" s="11"/>
      <c r="BS204" s="11"/>
      <c r="BT204" s="11"/>
      <c r="BU204" s="11"/>
      <c r="BV204" s="11"/>
      <c r="BW204" s="11"/>
      <c r="BX204" s="11"/>
      <c r="BY204" s="11"/>
      <c r="BZ204" s="9"/>
    </row>
    <row r="205" spans="1:80" ht="51" customHeight="1">
      <c r="A205" s="42">
        <v>8</v>
      </c>
      <c r="B205" s="42"/>
      <c r="C205" s="116" t="s">
        <v>237</v>
      </c>
      <c r="D205" s="89"/>
      <c r="E205" s="89"/>
      <c r="F205" s="89"/>
      <c r="G205" s="89"/>
      <c r="H205" s="89"/>
      <c r="I205" s="90"/>
      <c r="J205" s="67" t="s">
        <v>228</v>
      </c>
      <c r="K205" s="67"/>
      <c r="L205" s="67"/>
      <c r="M205" s="67"/>
      <c r="N205" s="67"/>
      <c r="O205" s="111" t="s">
        <v>126</v>
      </c>
      <c r="P205" s="89"/>
      <c r="Q205" s="89"/>
      <c r="R205" s="89"/>
      <c r="S205" s="89"/>
      <c r="T205" s="89"/>
      <c r="U205" s="89"/>
      <c r="V205" s="89"/>
      <c r="W205" s="89"/>
      <c r="X205" s="90"/>
      <c r="Y205" s="114">
        <v>0</v>
      </c>
      <c r="Z205" s="114"/>
      <c r="AA205" s="114"/>
      <c r="AB205" s="114"/>
      <c r="AC205" s="114"/>
      <c r="AD205" s="114">
        <v>74.88</v>
      </c>
      <c r="AE205" s="114"/>
      <c r="AF205" s="114"/>
      <c r="AG205" s="114"/>
      <c r="AH205" s="114"/>
      <c r="AI205" s="114">
        <f>Y205+AD205</f>
        <v>74.88</v>
      </c>
      <c r="AJ205" s="114"/>
      <c r="AK205" s="114"/>
      <c r="AL205" s="114"/>
      <c r="AM205" s="114"/>
      <c r="AN205" s="114">
        <v>0</v>
      </c>
      <c r="AO205" s="114"/>
      <c r="AP205" s="114"/>
      <c r="AQ205" s="114"/>
      <c r="AR205" s="114"/>
      <c r="AS205" s="114">
        <v>74.88</v>
      </c>
      <c r="AT205" s="114"/>
      <c r="AU205" s="114"/>
      <c r="AV205" s="114"/>
      <c r="AW205" s="114"/>
      <c r="AX205" s="115">
        <f>AN205+AS205</f>
        <v>74.88</v>
      </c>
      <c r="AY205" s="115"/>
      <c r="AZ205" s="115"/>
      <c r="BA205" s="115"/>
      <c r="BB205" s="115"/>
      <c r="BC205" s="115">
        <f>AN205-Y205</f>
        <v>0</v>
      </c>
      <c r="BD205" s="115"/>
      <c r="BE205" s="115"/>
      <c r="BF205" s="115"/>
      <c r="BG205" s="115"/>
      <c r="BH205" s="115">
        <f>AS205-AD205</f>
        <v>0</v>
      </c>
      <c r="BI205" s="115"/>
      <c r="BJ205" s="115"/>
      <c r="BK205" s="115"/>
      <c r="BL205" s="115"/>
      <c r="BM205" s="115">
        <f>BC205+BH205</f>
        <v>0</v>
      </c>
      <c r="BN205" s="115"/>
      <c r="BO205" s="115"/>
      <c r="BP205" s="115"/>
      <c r="BQ205" s="115"/>
      <c r="BR205" s="11"/>
      <c r="BS205" s="11"/>
      <c r="BT205" s="11"/>
      <c r="BU205" s="11"/>
      <c r="BV205" s="11"/>
      <c r="BW205" s="11"/>
      <c r="BX205" s="11"/>
      <c r="BY205" s="11"/>
      <c r="BZ205" s="9"/>
    </row>
    <row r="206" spans="1:80" ht="38.25" customHeight="1">
      <c r="A206" s="42">
        <v>9</v>
      </c>
      <c r="B206" s="42"/>
      <c r="C206" s="116" t="s">
        <v>238</v>
      </c>
      <c r="D206" s="89"/>
      <c r="E206" s="89"/>
      <c r="F206" s="89"/>
      <c r="G206" s="89"/>
      <c r="H206" s="89"/>
      <c r="I206" s="90"/>
      <c r="J206" s="67" t="s">
        <v>228</v>
      </c>
      <c r="K206" s="67"/>
      <c r="L206" s="67"/>
      <c r="M206" s="67"/>
      <c r="N206" s="67"/>
      <c r="O206" s="111" t="s">
        <v>126</v>
      </c>
      <c r="P206" s="89"/>
      <c r="Q206" s="89"/>
      <c r="R206" s="89"/>
      <c r="S206" s="89"/>
      <c r="T206" s="89"/>
      <c r="U206" s="89"/>
      <c r="V206" s="89"/>
      <c r="W206" s="89"/>
      <c r="X206" s="90"/>
      <c r="Y206" s="114">
        <v>0</v>
      </c>
      <c r="Z206" s="114"/>
      <c r="AA206" s="114"/>
      <c r="AB206" s="114"/>
      <c r="AC206" s="114"/>
      <c r="AD206" s="114">
        <v>75</v>
      </c>
      <c r="AE206" s="114"/>
      <c r="AF206" s="114"/>
      <c r="AG206" s="114"/>
      <c r="AH206" s="114"/>
      <c r="AI206" s="114">
        <f>Y206+AD206</f>
        <v>75</v>
      </c>
      <c r="AJ206" s="114"/>
      <c r="AK206" s="114"/>
      <c r="AL206" s="114"/>
      <c r="AM206" s="114"/>
      <c r="AN206" s="114">
        <v>0</v>
      </c>
      <c r="AO206" s="114"/>
      <c r="AP206" s="114"/>
      <c r="AQ206" s="114"/>
      <c r="AR206" s="114"/>
      <c r="AS206" s="114">
        <v>75</v>
      </c>
      <c r="AT206" s="114"/>
      <c r="AU206" s="114"/>
      <c r="AV206" s="114"/>
      <c r="AW206" s="114"/>
      <c r="AX206" s="115">
        <f>AN206+AS206</f>
        <v>75</v>
      </c>
      <c r="AY206" s="115"/>
      <c r="AZ206" s="115"/>
      <c r="BA206" s="115"/>
      <c r="BB206" s="115"/>
      <c r="BC206" s="115">
        <f>AN206-Y206</f>
        <v>0</v>
      </c>
      <c r="BD206" s="115"/>
      <c r="BE206" s="115"/>
      <c r="BF206" s="115"/>
      <c r="BG206" s="115"/>
      <c r="BH206" s="115">
        <f>AS206-AD206</f>
        <v>0</v>
      </c>
      <c r="BI206" s="115"/>
      <c r="BJ206" s="115"/>
      <c r="BK206" s="115"/>
      <c r="BL206" s="115"/>
      <c r="BM206" s="115">
        <f>BC206+BH206</f>
        <v>0</v>
      </c>
      <c r="BN206" s="115"/>
      <c r="BO206" s="115"/>
      <c r="BP206" s="115"/>
      <c r="BQ206" s="115"/>
      <c r="BR206" s="11"/>
      <c r="BS206" s="11"/>
      <c r="BT206" s="11"/>
      <c r="BU206" s="11"/>
      <c r="BV206" s="11"/>
      <c r="BW206" s="11"/>
      <c r="BX206" s="11"/>
      <c r="BY206" s="11"/>
      <c r="BZ206" s="9"/>
    </row>
    <row r="207" spans="1:80" ht="89.25" customHeight="1">
      <c r="A207" s="42">
        <v>10</v>
      </c>
      <c r="B207" s="42"/>
      <c r="C207" s="116" t="s">
        <v>239</v>
      </c>
      <c r="D207" s="89"/>
      <c r="E207" s="89"/>
      <c r="F207" s="89"/>
      <c r="G207" s="89"/>
      <c r="H207" s="89"/>
      <c r="I207" s="90"/>
      <c r="J207" s="67" t="s">
        <v>228</v>
      </c>
      <c r="K207" s="67"/>
      <c r="L207" s="67"/>
      <c r="M207" s="67"/>
      <c r="N207" s="67"/>
      <c r="O207" s="111" t="s">
        <v>126</v>
      </c>
      <c r="P207" s="89"/>
      <c r="Q207" s="89"/>
      <c r="R207" s="89"/>
      <c r="S207" s="89"/>
      <c r="T207" s="89"/>
      <c r="U207" s="89"/>
      <c r="V207" s="89"/>
      <c r="W207" s="89"/>
      <c r="X207" s="90"/>
      <c r="Y207" s="114">
        <v>0</v>
      </c>
      <c r="Z207" s="114"/>
      <c r="AA207" s="114"/>
      <c r="AB207" s="114"/>
      <c r="AC207" s="114"/>
      <c r="AD207" s="114">
        <v>74.989999999999995</v>
      </c>
      <c r="AE207" s="114"/>
      <c r="AF207" s="114"/>
      <c r="AG207" s="114"/>
      <c r="AH207" s="114"/>
      <c r="AI207" s="114">
        <f>Y207+AD207</f>
        <v>74.989999999999995</v>
      </c>
      <c r="AJ207" s="114"/>
      <c r="AK207" s="114"/>
      <c r="AL207" s="114"/>
      <c r="AM207" s="114"/>
      <c r="AN207" s="114">
        <v>0</v>
      </c>
      <c r="AO207" s="114"/>
      <c r="AP207" s="114"/>
      <c r="AQ207" s="114"/>
      <c r="AR207" s="114"/>
      <c r="AS207" s="114">
        <v>74.989999999999995</v>
      </c>
      <c r="AT207" s="114"/>
      <c r="AU207" s="114"/>
      <c r="AV207" s="114"/>
      <c r="AW207" s="114"/>
      <c r="AX207" s="115">
        <f>AN207+AS207</f>
        <v>74.989999999999995</v>
      </c>
      <c r="AY207" s="115"/>
      <c r="AZ207" s="115"/>
      <c r="BA207" s="115"/>
      <c r="BB207" s="115"/>
      <c r="BC207" s="115">
        <f>AN207-Y207</f>
        <v>0</v>
      </c>
      <c r="BD207" s="115"/>
      <c r="BE207" s="115"/>
      <c r="BF207" s="115"/>
      <c r="BG207" s="115"/>
      <c r="BH207" s="115">
        <f>AS207-AD207</f>
        <v>0</v>
      </c>
      <c r="BI207" s="115"/>
      <c r="BJ207" s="115"/>
      <c r="BK207" s="115"/>
      <c r="BL207" s="115"/>
      <c r="BM207" s="115">
        <f>BC207+BH207</f>
        <v>0</v>
      </c>
      <c r="BN207" s="115"/>
      <c r="BO207" s="115"/>
      <c r="BP207" s="115"/>
      <c r="BQ207" s="115"/>
      <c r="BR207" s="11"/>
      <c r="BS207" s="11"/>
      <c r="BT207" s="11"/>
      <c r="BU207" s="11"/>
      <c r="BV207" s="11"/>
      <c r="BW207" s="11"/>
      <c r="BX207" s="11"/>
      <c r="BY207" s="11"/>
      <c r="BZ207" s="9"/>
    </row>
    <row r="208" spans="1:80" ht="51" customHeight="1">
      <c r="A208" s="42">
        <v>11</v>
      </c>
      <c r="B208" s="42"/>
      <c r="C208" s="116" t="s">
        <v>240</v>
      </c>
      <c r="D208" s="89"/>
      <c r="E208" s="89"/>
      <c r="F208" s="89"/>
      <c r="G208" s="89"/>
      <c r="H208" s="89"/>
      <c r="I208" s="90"/>
      <c r="J208" s="67" t="s">
        <v>228</v>
      </c>
      <c r="K208" s="67"/>
      <c r="L208" s="67"/>
      <c r="M208" s="67"/>
      <c r="N208" s="67"/>
      <c r="O208" s="111" t="s">
        <v>122</v>
      </c>
      <c r="P208" s="89"/>
      <c r="Q208" s="89"/>
      <c r="R208" s="89"/>
      <c r="S208" s="89"/>
      <c r="T208" s="89"/>
      <c r="U208" s="89"/>
      <c r="V208" s="89"/>
      <c r="W208" s="89"/>
      <c r="X208" s="90"/>
      <c r="Y208" s="114">
        <v>0</v>
      </c>
      <c r="Z208" s="114"/>
      <c r="AA208" s="114"/>
      <c r="AB208" s="114"/>
      <c r="AC208" s="114"/>
      <c r="AD208" s="114">
        <v>69.67</v>
      </c>
      <c r="AE208" s="114"/>
      <c r="AF208" s="114"/>
      <c r="AG208" s="114"/>
      <c r="AH208" s="114"/>
      <c r="AI208" s="114">
        <f>Y208+AD208</f>
        <v>69.67</v>
      </c>
      <c r="AJ208" s="114"/>
      <c r="AK208" s="114"/>
      <c r="AL208" s="114"/>
      <c r="AM208" s="114"/>
      <c r="AN208" s="114">
        <v>0</v>
      </c>
      <c r="AO208" s="114"/>
      <c r="AP208" s="114"/>
      <c r="AQ208" s="114"/>
      <c r="AR208" s="114"/>
      <c r="AS208" s="114">
        <v>69.67</v>
      </c>
      <c r="AT208" s="114"/>
      <c r="AU208" s="114"/>
      <c r="AV208" s="114"/>
      <c r="AW208" s="114"/>
      <c r="AX208" s="115">
        <f>AN208+AS208</f>
        <v>69.67</v>
      </c>
      <c r="AY208" s="115"/>
      <c r="AZ208" s="115"/>
      <c r="BA208" s="115"/>
      <c r="BB208" s="115"/>
      <c r="BC208" s="115">
        <f>AN208-Y208</f>
        <v>0</v>
      </c>
      <c r="BD208" s="115"/>
      <c r="BE208" s="115"/>
      <c r="BF208" s="115"/>
      <c r="BG208" s="115"/>
      <c r="BH208" s="115">
        <f>AS208-AD208</f>
        <v>0</v>
      </c>
      <c r="BI208" s="115"/>
      <c r="BJ208" s="115"/>
      <c r="BK208" s="115"/>
      <c r="BL208" s="115"/>
      <c r="BM208" s="115">
        <f>BC208+BH208</f>
        <v>0</v>
      </c>
      <c r="BN208" s="115"/>
      <c r="BO208" s="115"/>
      <c r="BP208" s="115"/>
      <c r="BQ208" s="115"/>
      <c r="BR208" s="11"/>
      <c r="BS208" s="11"/>
      <c r="BT208" s="11"/>
      <c r="BU208" s="11"/>
      <c r="BV208" s="11"/>
      <c r="BW208" s="11"/>
      <c r="BX208" s="11"/>
      <c r="BY208" s="11"/>
      <c r="BZ208" s="9"/>
    </row>
    <row r="209" spans="1:80" ht="51" customHeight="1">
      <c r="A209" s="42">
        <v>12</v>
      </c>
      <c r="B209" s="42"/>
      <c r="C209" s="116" t="s">
        <v>241</v>
      </c>
      <c r="D209" s="89"/>
      <c r="E209" s="89"/>
      <c r="F209" s="89"/>
      <c r="G209" s="89"/>
      <c r="H209" s="89"/>
      <c r="I209" s="90"/>
      <c r="J209" s="67" t="s">
        <v>228</v>
      </c>
      <c r="K209" s="67"/>
      <c r="L209" s="67"/>
      <c r="M209" s="67"/>
      <c r="N209" s="67"/>
      <c r="O209" s="111" t="s">
        <v>122</v>
      </c>
      <c r="P209" s="89"/>
      <c r="Q209" s="89"/>
      <c r="R209" s="89"/>
      <c r="S209" s="89"/>
      <c r="T209" s="89"/>
      <c r="U209" s="89"/>
      <c r="V209" s="89"/>
      <c r="W209" s="89"/>
      <c r="X209" s="90"/>
      <c r="Y209" s="114">
        <v>0</v>
      </c>
      <c r="Z209" s="114"/>
      <c r="AA209" s="114"/>
      <c r="AB209" s="114"/>
      <c r="AC209" s="114"/>
      <c r="AD209" s="114">
        <v>75</v>
      </c>
      <c r="AE209" s="114"/>
      <c r="AF209" s="114"/>
      <c r="AG209" s="114"/>
      <c r="AH209" s="114"/>
      <c r="AI209" s="114">
        <f>Y209+AD209</f>
        <v>75</v>
      </c>
      <c r="AJ209" s="114"/>
      <c r="AK209" s="114"/>
      <c r="AL209" s="114"/>
      <c r="AM209" s="114"/>
      <c r="AN209" s="114">
        <v>0</v>
      </c>
      <c r="AO209" s="114"/>
      <c r="AP209" s="114"/>
      <c r="AQ209" s="114"/>
      <c r="AR209" s="114"/>
      <c r="AS209" s="114">
        <v>75</v>
      </c>
      <c r="AT209" s="114"/>
      <c r="AU209" s="114"/>
      <c r="AV209" s="114"/>
      <c r="AW209" s="114"/>
      <c r="AX209" s="115">
        <f>AN209+AS209</f>
        <v>75</v>
      </c>
      <c r="AY209" s="115"/>
      <c r="AZ209" s="115"/>
      <c r="BA209" s="115"/>
      <c r="BB209" s="115"/>
      <c r="BC209" s="115">
        <f>AN209-Y209</f>
        <v>0</v>
      </c>
      <c r="BD209" s="115"/>
      <c r="BE209" s="115"/>
      <c r="BF209" s="115"/>
      <c r="BG209" s="115"/>
      <c r="BH209" s="115">
        <f>AS209-AD209</f>
        <v>0</v>
      </c>
      <c r="BI209" s="115"/>
      <c r="BJ209" s="115"/>
      <c r="BK209" s="115"/>
      <c r="BL209" s="115"/>
      <c r="BM209" s="115">
        <f>BC209+BH209</f>
        <v>0</v>
      </c>
      <c r="BN209" s="115"/>
      <c r="BO209" s="115"/>
      <c r="BP209" s="115"/>
      <c r="BQ209" s="115"/>
      <c r="BR209" s="11"/>
      <c r="BS209" s="11"/>
      <c r="BT209" s="11"/>
      <c r="BU209" s="11"/>
      <c r="BV209" s="11"/>
      <c r="BW209" s="11"/>
      <c r="BX209" s="11"/>
      <c r="BY209" s="11"/>
      <c r="BZ209" s="9"/>
    </row>
    <row r="210" spans="1:80" ht="51" customHeight="1">
      <c r="A210" s="42">
        <v>13</v>
      </c>
      <c r="B210" s="42"/>
      <c r="C210" s="116" t="s">
        <v>242</v>
      </c>
      <c r="D210" s="89"/>
      <c r="E210" s="89"/>
      <c r="F210" s="89"/>
      <c r="G210" s="89"/>
      <c r="H210" s="89"/>
      <c r="I210" s="90"/>
      <c r="J210" s="67" t="s">
        <v>228</v>
      </c>
      <c r="K210" s="67"/>
      <c r="L210" s="67"/>
      <c r="M210" s="67"/>
      <c r="N210" s="67"/>
      <c r="O210" s="111" t="s">
        <v>122</v>
      </c>
      <c r="P210" s="89"/>
      <c r="Q210" s="89"/>
      <c r="R210" s="89"/>
      <c r="S210" s="89"/>
      <c r="T210" s="89"/>
      <c r="U210" s="89"/>
      <c r="V210" s="89"/>
      <c r="W210" s="89"/>
      <c r="X210" s="90"/>
      <c r="Y210" s="114">
        <v>0</v>
      </c>
      <c r="Z210" s="114"/>
      <c r="AA210" s="114"/>
      <c r="AB210" s="114"/>
      <c r="AC210" s="114"/>
      <c r="AD210" s="114">
        <v>74.33</v>
      </c>
      <c r="AE210" s="114"/>
      <c r="AF210" s="114"/>
      <c r="AG210" s="114"/>
      <c r="AH210" s="114"/>
      <c r="AI210" s="114">
        <f>Y210+AD210</f>
        <v>74.33</v>
      </c>
      <c r="AJ210" s="114"/>
      <c r="AK210" s="114"/>
      <c r="AL210" s="114"/>
      <c r="AM210" s="114"/>
      <c r="AN210" s="114">
        <v>0</v>
      </c>
      <c r="AO210" s="114"/>
      <c r="AP210" s="114"/>
      <c r="AQ210" s="114"/>
      <c r="AR210" s="114"/>
      <c r="AS210" s="114">
        <v>74.33</v>
      </c>
      <c r="AT210" s="114"/>
      <c r="AU210" s="114"/>
      <c r="AV210" s="114"/>
      <c r="AW210" s="114"/>
      <c r="AX210" s="115">
        <f>AN210+AS210</f>
        <v>74.33</v>
      </c>
      <c r="AY210" s="115"/>
      <c r="AZ210" s="115"/>
      <c r="BA210" s="115"/>
      <c r="BB210" s="115"/>
      <c r="BC210" s="115">
        <f>AN210-Y210</f>
        <v>0</v>
      </c>
      <c r="BD210" s="115"/>
      <c r="BE210" s="115"/>
      <c r="BF210" s="115"/>
      <c r="BG210" s="115"/>
      <c r="BH210" s="115">
        <f>AS210-AD210</f>
        <v>0</v>
      </c>
      <c r="BI210" s="115"/>
      <c r="BJ210" s="115"/>
      <c r="BK210" s="115"/>
      <c r="BL210" s="115"/>
      <c r="BM210" s="115">
        <f>BC210+BH210</f>
        <v>0</v>
      </c>
      <c r="BN210" s="115"/>
      <c r="BO210" s="115"/>
      <c r="BP210" s="115"/>
      <c r="BQ210" s="115"/>
      <c r="BR210" s="11"/>
      <c r="BS210" s="11"/>
      <c r="BT210" s="11"/>
      <c r="BU210" s="11"/>
      <c r="BV210" s="11"/>
      <c r="BW210" s="11"/>
      <c r="BX210" s="11"/>
      <c r="BY210" s="11"/>
      <c r="BZ210" s="9"/>
    </row>
    <row r="211" spans="1:80" ht="63.75" customHeight="1">
      <c r="A211" s="42">
        <v>14</v>
      </c>
      <c r="B211" s="42"/>
      <c r="C211" s="116" t="s">
        <v>243</v>
      </c>
      <c r="D211" s="89"/>
      <c r="E211" s="89"/>
      <c r="F211" s="89"/>
      <c r="G211" s="89"/>
      <c r="H211" s="89"/>
      <c r="I211" s="90"/>
      <c r="J211" s="67" t="s">
        <v>228</v>
      </c>
      <c r="K211" s="67"/>
      <c r="L211" s="67"/>
      <c r="M211" s="67"/>
      <c r="N211" s="67"/>
      <c r="O211" s="111" t="s">
        <v>122</v>
      </c>
      <c r="P211" s="89"/>
      <c r="Q211" s="89"/>
      <c r="R211" s="89"/>
      <c r="S211" s="89"/>
      <c r="T211" s="89"/>
      <c r="U211" s="89"/>
      <c r="V211" s="89"/>
      <c r="W211" s="89"/>
      <c r="X211" s="90"/>
      <c r="Y211" s="114">
        <v>0</v>
      </c>
      <c r="Z211" s="114"/>
      <c r="AA211" s="114"/>
      <c r="AB211" s="114"/>
      <c r="AC211" s="114"/>
      <c r="AD211" s="114">
        <v>75</v>
      </c>
      <c r="AE211" s="114"/>
      <c r="AF211" s="114"/>
      <c r="AG211" s="114"/>
      <c r="AH211" s="114"/>
      <c r="AI211" s="114">
        <f>Y211+AD211</f>
        <v>75</v>
      </c>
      <c r="AJ211" s="114"/>
      <c r="AK211" s="114"/>
      <c r="AL211" s="114"/>
      <c r="AM211" s="114"/>
      <c r="AN211" s="114">
        <v>0</v>
      </c>
      <c r="AO211" s="114"/>
      <c r="AP211" s="114"/>
      <c r="AQ211" s="114"/>
      <c r="AR211" s="114"/>
      <c r="AS211" s="114">
        <v>75</v>
      </c>
      <c r="AT211" s="114"/>
      <c r="AU211" s="114"/>
      <c r="AV211" s="114"/>
      <c r="AW211" s="114"/>
      <c r="AX211" s="115">
        <f>AN211+AS211</f>
        <v>75</v>
      </c>
      <c r="AY211" s="115"/>
      <c r="AZ211" s="115"/>
      <c r="BA211" s="115"/>
      <c r="BB211" s="115"/>
      <c r="BC211" s="115">
        <f>AN211-Y211</f>
        <v>0</v>
      </c>
      <c r="BD211" s="115"/>
      <c r="BE211" s="115"/>
      <c r="BF211" s="115"/>
      <c r="BG211" s="115"/>
      <c r="BH211" s="115">
        <f>AS211-AD211</f>
        <v>0</v>
      </c>
      <c r="BI211" s="115"/>
      <c r="BJ211" s="115"/>
      <c r="BK211" s="115"/>
      <c r="BL211" s="115"/>
      <c r="BM211" s="115">
        <f>BC211+BH211</f>
        <v>0</v>
      </c>
      <c r="BN211" s="115"/>
      <c r="BO211" s="115"/>
      <c r="BP211" s="115"/>
      <c r="BQ211" s="115"/>
      <c r="BR211" s="11"/>
      <c r="BS211" s="11"/>
      <c r="BT211" s="11"/>
      <c r="BU211" s="11"/>
      <c r="BV211" s="11"/>
      <c r="BW211" s="11"/>
      <c r="BX211" s="11"/>
      <c r="BY211" s="11"/>
      <c r="BZ211" s="9"/>
    </row>
    <row r="212" spans="1:80" ht="63.75" customHeight="1">
      <c r="A212" s="42">
        <v>15</v>
      </c>
      <c r="B212" s="42"/>
      <c r="C212" s="116" t="s">
        <v>244</v>
      </c>
      <c r="D212" s="89"/>
      <c r="E212" s="89"/>
      <c r="F212" s="89"/>
      <c r="G212" s="89"/>
      <c r="H212" s="89"/>
      <c r="I212" s="90"/>
      <c r="J212" s="67" t="s">
        <v>228</v>
      </c>
      <c r="K212" s="67"/>
      <c r="L212" s="67"/>
      <c r="M212" s="67"/>
      <c r="N212" s="67"/>
      <c r="O212" s="111" t="s">
        <v>122</v>
      </c>
      <c r="P212" s="89"/>
      <c r="Q212" s="89"/>
      <c r="R212" s="89"/>
      <c r="S212" s="89"/>
      <c r="T212" s="89"/>
      <c r="U212" s="89"/>
      <c r="V212" s="89"/>
      <c r="W212" s="89"/>
      <c r="X212" s="90"/>
      <c r="Y212" s="114">
        <v>0</v>
      </c>
      <c r="Z212" s="114"/>
      <c r="AA212" s="114"/>
      <c r="AB212" s="114"/>
      <c r="AC212" s="114"/>
      <c r="AD212" s="114">
        <v>75</v>
      </c>
      <c r="AE212" s="114"/>
      <c r="AF212" s="114"/>
      <c r="AG212" s="114"/>
      <c r="AH212" s="114"/>
      <c r="AI212" s="114">
        <f>Y212+AD212</f>
        <v>75</v>
      </c>
      <c r="AJ212" s="114"/>
      <c r="AK212" s="114"/>
      <c r="AL212" s="114"/>
      <c r="AM212" s="114"/>
      <c r="AN212" s="114">
        <v>0</v>
      </c>
      <c r="AO212" s="114"/>
      <c r="AP212" s="114"/>
      <c r="AQ212" s="114"/>
      <c r="AR212" s="114"/>
      <c r="AS212" s="114">
        <v>75</v>
      </c>
      <c r="AT212" s="114"/>
      <c r="AU212" s="114"/>
      <c r="AV212" s="114"/>
      <c r="AW212" s="114"/>
      <c r="AX212" s="115">
        <f>AN212+AS212</f>
        <v>75</v>
      </c>
      <c r="AY212" s="115"/>
      <c r="AZ212" s="115"/>
      <c r="BA212" s="115"/>
      <c r="BB212" s="115"/>
      <c r="BC212" s="115">
        <f>AN212-Y212</f>
        <v>0</v>
      </c>
      <c r="BD212" s="115"/>
      <c r="BE212" s="115"/>
      <c r="BF212" s="115"/>
      <c r="BG212" s="115"/>
      <c r="BH212" s="115">
        <f>AS212-AD212</f>
        <v>0</v>
      </c>
      <c r="BI212" s="115"/>
      <c r="BJ212" s="115"/>
      <c r="BK212" s="115"/>
      <c r="BL212" s="115"/>
      <c r="BM212" s="115">
        <f>BC212+BH212</f>
        <v>0</v>
      </c>
      <c r="BN212" s="115"/>
      <c r="BO212" s="115"/>
      <c r="BP212" s="115"/>
      <c r="BQ212" s="115"/>
      <c r="BR212" s="11"/>
      <c r="BS212" s="11"/>
      <c r="BT212" s="11"/>
      <c r="BU212" s="11"/>
      <c r="BV212" s="11"/>
      <c r="BW212" s="11"/>
      <c r="BX212" s="11"/>
      <c r="BY212" s="11"/>
      <c r="BZ212" s="9"/>
    </row>
    <row r="213" spans="1:80" ht="51" customHeight="1">
      <c r="A213" s="42">
        <v>16</v>
      </c>
      <c r="B213" s="42"/>
      <c r="C213" s="116" t="s">
        <v>245</v>
      </c>
      <c r="D213" s="89"/>
      <c r="E213" s="89"/>
      <c r="F213" s="89"/>
      <c r="G213" s="89"/>
      <c r="H213" s="89"/>
      <c r="I213" s="90"/>
      <c r="J213" s="67" t="s">
        <v>228</v>
      </c>
      <c r="K213" s="67"/>
      <c r="L213" s="67"/>
      <c r="M213" s="67"/>
      <c r="N213" s="67"/>
      <c r="O213" s="111" t="s">
        <v>126</v>
      </c>
      <c r="P213" s="89"/>
      <c r="Q213" s="89"/>
      <c r="R213" s="89"/>
      <c r="S213" s="89"/>
      <c r="T213" s="89"/>
      <c r="U213" s="89"/>
      <c r="V213" s="89"/>
      <c r="W213" s="89"/>
      <c r="X213" s="90"/>
      <c r="Y213" s="114">
        <v>0</v>
      </c>
      <c r="Z213" s="114"/>
      <c r="AA213" s="114"/>
      <c r="AB213" s="114"/>
      <c r="AC213" s="114"/>
      <c r="AD213" s="114">
        <v>3.87</v>
      </c>
      <c r="AE213" s="114"/>
      <c r="AF213" s="114"/>
      <c r="AG213" s="114"/>
      <c r="AH213" s="114"/>
      <c r="AI213" s="114">
        <f>Y213+AD213</f>
        <v>3.87</v>
      </c>
      <c r="AJ213" s="114"/>
      <c r="AK213" s="114"/>
      <c r="AL213" s="114"/>
      <c r="AM213" s="114"/>
      <c r="AN213" s="114">
        <v>0</v>
      </c>
      <c r="AO213" s="114"/>
      <c r="AP213" s="114"/>
      <c r="AQ213" s="114"/>
      <c r="AR213" s="114"/>
      <c r="AS213" s="114">
        <v>3.87</v>
      </c>
      <c r="AT213" s="114"/>
      <c r="AU213" s="114"/>
      <c r="AV213" s="114"/>
      <c r="AW213" s="114"/>
      <c r="AX213" s="115">
        <f>AN213+AS213</f>
        <v>3.87</v>
      </c>
      <c r="AY213" s="115"/>
      <c r="AZ213" s="115"/>
      <c r="BA213" s="115"/>
      <c r="BB213" s="115"/>
      <c r="BC213" s="115">
        <f>AN213-Y213</f>
        <v>0</v>
      </c>
      <c r="BD213" s="115"/>
      <c r="BE213" s="115"/>
      <c r="BF213" s="115"/>
      <c r="BG213" s="115"/>
      <c r="BH213" s="115">
        <f>AS213-AD213</f>
        <v>0</v>
      </c>
      <c r="BI213" s="115"/>
      <c r="BJ213" s="115"/>
      <c r="BK213" s="115"/>
      <c r="BL213" s="115"/>
      <c r="BM213" s="115">
        <f>BC213+BH213</f>
        <v>0</v>
      </c>
      <c r="BN213" s="115"/>
      <c r="BO213" s="115"/>
      <c r="BP213" s="115"/>
      <c r="BQ213" s="115"/>
      <c r="BR213" s="11"/>
      <c r="BS213" s="11"/>
      <c r="BT213" s="11"/>
      <c r="BU213" s="11"/>
      <c r="BV213" s="11"/>
      <c r="BW213" s="11"/>
      <c r="BX213" s="11"/>
      <c r="BY213" s="11"/>
      <c r="BZ213" s="9"/>
    </row>
    <row r="214" spans="1:80" ht="63.75" customHeight="1">
      <c r="A214" s="42">
        <v>17</v>
      </c>
      <c r="B214" s="42"/>
      <c r="C214" s="116" t="s">
        <v>246</v>
      </c>
      <c r="D214" s="89"/>
      <c r="E214" s="89"/>
      <c r="F214" s="89"/>
      <c r="G214" s="89"/>
      <c r="H214" s="89"/>
      <c r="I214" s="90"/>
      <c r="J214" s="67" t="s">
        <v>228</v>
      </c>
      <c r="K214" s="67"/>
      <c r="L214" s="67"/>
      <c r="M214" s="67"/>
      <c r="N214" s="67"/>
      <c r="O214" s="111" t="s">
        <v>126</v>
      </c>
      <c r="P214" s="89"/>
      <c r="Q214" s="89"/>
      <c r="R214" s="89"/>
      <c r="S214" s="89"/>
      <c r="T214" s="89"/>
      <c r="U214" s="89"/>
      <c r="V214" s="89"/>
      <c r="W214" s="89"/>
      <c r="X214" s="90"/>
      <c r="Y214" s="114">
        <v>0</v>
      </c>
      <c r="Z214" s="114"/>
      <c r="AA214" s="114"/>
      <c r="AB214" s="114"/>
      <c r="AC214" s="114"/>
      <c r="AD214" s="114">
        <v>36.729999999999997</v>
      </c>
      <c r="AE214" s="114"/>
      <c r="AF214" s="114"/>
      <c r="AG214" s="114"/>
      <c r="AH214" s="114"/>
      <c r="AI214" s="114">
        <f>Y214+AD214</f>
        <v>36.729999999999997</v>
      </c>
      <c r="AJ214" s="114"/>
      <c r="AK214" s="114"/>
      <c r="AL214" s="114"/>
      <c r="AM214" s="114"/>
      <c r="AN214" s="114">
        <v>0</v>
      </c>
      <c r="AO214" s="114"/>
      <c r="AP214" s="114"/>
      <c r="AQ214" s="114"/>
      <c r="AR214" s="114"/>
      <c r="AS214" s="114">
        <v>36.729999999999997</v>
      </c>
      <c r="AT214" s="114"/>
      <c r="AU214" s="114"/>
      <c r="AV214" s="114"/>
      <c r="AW214" s="114"/>
      <c r="AX214" s="115">
        <f>AN214+AS214</f>
        <v>36.729999999999997</v>
      </c>
      <c r="AY214" s="115"/>
      <c r="AZ214" s="115"/>
      <c r="BA214" s="115"/>
      <c r="BB214" s="115"/>
      <c r="BC214" s="115">
        <f>AN214-Y214</f>
        <v>0</v>
      </c>
      <c r="BD214" s="115"/>
      <c r="BE214" s="115"/>
      <c r="BF214" s="115"/>
      <c r="BG214" s="115"/>
      <c r="BH214" s="115">
        <f>AS214-AD214</f>
        <v>0</v>
      </c>
      <c r="BI214" s="115"/>
      <c r="BJ214" s="115"/>
      <c r="BK214" s="115"/>
      <c r="BL214" s="115"/>
      <c r="BM214" s="115">
        <f>BC214+BH214</f>
        <v>0</v>
      </c>
      <c r="BN214" s="115"/>
      <c r="BO214" s="115"/>
      <c r="BP214" s="115"/>
      <c r="BQ214" s="115"/>
      <c r="BR214" s="11"/>
      <c r="BS214" s="11"/>
      <c r="BT214" s="11"/>
      <c r="BU214" s="11"/>
      <c r="BV214" s="11"/>
      <c r="BW214" s="11"/>
      <c r="BX214" s="11"/>
      <c r="BY214" s="11"/>
      <c r="BZ214" s="9"/>
    </row>
    <row r="215" spans="1:80" ht="114.75" customHeight="1">
      <c r="A215" s="42">
        <v>18</v>
      </c>
      <c r="B215" s="42"/>
      <c r="C215" s="116" t="s">
        <v>247</v>
      </c>
      <c r="D215" s="89"/>
      <c r="E215" s="89"/>
      <c r="F215" s="89"/>
      <c r="G215" s="89"/>
      <c r="H215" s="89"/>
      <c r="I215" s="90"/>
      <c r="J215" s="67" t="s">
        <v>228</v>
      </c>
      <c r="K215" s="67"/>
      <c r="L215" s="67"/>
      <c r="M215" s="67"/>
      <c r="N215" s="67"/>
      <c r="O215" s="111" t="s">
        <v>131</v>
      </c>
      <c r="P215" s="89"/>
      <c r="Q215" s="89"/>
      <c r="R215" s="89"/>
      <c r="S215" s="89"/>
      <c r="T215" s="89"/>
      <c r="U215" s="89"/>
      <c r="V215" s="89"/>
      <c r="W215" s="89"/>
      <c r="X215" s="90"/>
      <c r="Y215" s="114">
        <v>0</v>
      </c>
      <c r="Z215" s="114"/>
      <c r="AA215" s="114"/>
      <c r="AB215" s="114"/>
      <c r="AC215" s="114"/>
      <c r="AD215" s="114">
        <v>50</v>
      </c>
      <c r="AE215" s="114"/>
      <c r="AF215" s="114"/>
      <c r="AG215" s="114"/>
      <c r="AH215" s="114"/>
      <c r="AI215" s="114">
        <f>Y215+AD215</f>
        <v>50</v>
      </c>
      <c r="AJ215" s="114"/>
      <c r="AK215" s="114"/>
      <c r="AL215" s="114"/>
      <c r="AM215" s="114"/>
      <c r="AN215" s="114">
        <v>0</v>
      </c>
      <c r="AO215" s="114"/>
      <c r="AP215" s="114"/>
      <c r="AQ215" s="114"/>
      <c r="AR215" s="114"/>
      <c r="AS215" s="114">
        <v>50</v>
      </c>
      <c r="AT215" s="114"/>
      <c r="AU215" s="114"/>
      <c r="AV215" s="114"/>
      <c r="AW215" s="114"/>
      <c r="AX215" s="115">
        <f>AN215+AS215</f>
        <v>50</v>
      </c>
      <c r="AY215" s="115"/>
      <c r="AZ215" s="115"/>
      <c r="BA215" s="115"/>
      <c r="BB215" s="115"/>
      <c r="BC215" s="115">
        <f>AN215-Y215</f>
        <v>0</v>
      </c>
      <c r="BD215" s="115"/>
      <c r="BE215" s="115"/>
      <c r="BF215" s="115"/>
      <c r="BG215" s="115"/>
      <c r="BH215" s="115">
        <f>AS215-AD215</f>
        <v>0</v>
      </c>
      <c r="BI215" s="115"/>
      <c r="BJ215" s="115"/>
      <c r="BK215" s="115"/>
      <c r="BL215" s="115"/>
      <c r="BM215" s="115">
        <f>BC215+BH215</f>
        <v>0</v>
      </c>
      <c r="BN215" s="115"/>
      <c r="BO215" s="115"/>
      <c r="BP215" s="115"/>
      <c r="BQ215" s="115"/>
      <c r="BR215" s="11"/>
      <c r="BS215" s="11"/>
      <c r="BT215" s="11"/>
      <c r="BU215" s="11"/>
      <c r="BV215" s="11"/>
      <c r="BW215" s="11"/>
      <c r="BX215" s="11"/>
      <c r="BY215" s="11"/>
      <c r="BZ215" s="9"/>
    </row>
    <row r="216" spans="1:80" ht="38.25" customHeight="1">
      <c r="A216" s="42">
        <v>19</v>
      </c>
      <c r="B216" s="42"/>
      <c r="C216" s="116" t="s">
        <v>248</v>
      </c>
      <c r="D216" s="89"/>
      <c r="E216" s="89"/>
      <c r="F216" s="89"/>
      <c r="G216" s="89"/>
      <c r="H216" s="89"/>
      <c r="I216" s="90"/>
      <c r="J216" s="67" t="s">
        <v>228</v>
      </c>
      <c r="K216" s="67"/>
      <c r="L216" s="67"/>
      <c r="M216" s="67"/>
      <c r="N216" s="67"/>
      <c r="O216" s="111" t="s">
        <v>126</v>
      </c>
      <c r="P216" s="89"/>
      <c r="Q216" s="89"/>
      <c r="R216" s="89"/>
      <c r="S216" s="89"/>
      <c r="T216" s="89"/>
      <c r="U216" s="89"/>
      <c r="V216" s="89"/>
      <c r="W216" s="89"/>
      <c r="X216" s="90"/>
      <c r="Y216" s="114">
        <v>0</v>
      </c>
      <c r="Z216" s="114"/>
      <c r="AA216" s="114"/>
      <c r="AB216" s="114"/>
      <c r="AC216" s="114"/>
      <c r="AD216" s="114">
        <v>60</v>
      </c>
      <c r="AE216" s="114"/>
      <c r="AF216" s="114"/>
      <c r="AG216" s="114"/>
      <c r="AH216" s="114"/>
      <c r="AI216" s="114">
        <f>Y216+AD216</f>
        <v>60</v>
      </c>
      <c r="AJ216" s="114"/>
      <c r="AK216" s="114"/>
      <c r="AL216" s="114"/>
      <c r="AM216" s="114"/>
      <c r="AN216" s="114">
        <v>0</v>
      </c>
      <c r="AO216" s="114"/>
      <c r="AP216" s="114"/>
      <c r="AQ216" s="114"/>
      <c r="AR216" s="114"/>
      <c r="AS216" s="114">
        <v>60</v>
      </c>
      <c r="AT216" s="114"/>
      <c r="AU216" s="114"/>
      <c r="AV216" s="114"/>
      <c r="AW216" s="114"/>
      <c r="AX216" s="115">
        <f>AN216+AS216</f>
        <v>60</v>
      </c>
      <c r="AY216" s="115"/>
      <c r="AZ216" s="115"/>
      <c r="BA216" s="115"/>
      <c r="BB216" s="115"/>
      <c r="BC216" s="115">
        <f>AN216-Y216</f>
        <v>0</v>
      </c>
      <c r="BD216" s="115"/>
      <c r="BE216" s="115"/>
      <c r="BF216" s="115"/>
      <c r="BG216" s="115"/>
      <c r="BH216" s="115">
        <f>AS216-AD216</f>
        <v>0</v>
      </c>
      <c r="BI216" s="115"/>
      <c r="BJ216" s="115"/>
      <c r="BK216" s="115"/>
      <c r="BL216" s="115"/>
      <c r="BM216" s="115">
        <f>BC216+BH216</f>
        <v>0</v>
      </c>
      <c r="BN216" s="115"/>
      <c r="BO216" s="115"/>
      <c r="BP216" s="115"/>
      <c r="BQ216" s="115"/>
      <c r="BR216" s="11"/>
      <c r="BS216" s="11"/>
      <c r="BT216" s="11"/>
      <c r="BU216" s="11"/>
      <c r="BV216" s="11"/>
      <c r="BW216" s="11"/>
      <c r="BX216" s="11"/>
      <c r="BY216" s="11"/>
      <c r="BZ216" s="9"/>
    </row>
    <row r="217" spans="1:80" ht="25.5" customHeight="1">
      <c r="A217" s="42">
        <v>20</v>
      </c>
      <c r="B217" s="42"/>
      <c r="C217" s="116" t="s">
        <v>249</v>
      </c>
      <c r="D217" s="89"/>
      <c r="E217" s="89"/>
      <c r="F217" s="89"/>
      <c r="G217" s="89"/>
      <c r="H217" s="89"/>
      <c r="I217" s="90"/>
      <c r="J217" s="67" t="s">
        <v>228</v>
      </c>
      <c r="K217" s="67"/>
      <c r="L217" s="67"/>
      <c r="M217" s="67"/>
      <c r="N217" s="67"/>
      <c r="O217" s="111" t="s">
        <v>126</v>
      </c>
      <c r="P217" s="89"/>
      <c r="Q217" s="89"/>
      <c r="R217" s="89"/>
      <c r="S217" s="89"/>
      <c r="T217" s="89"/>
      <c r="U217" s="89"/>
      <c r="V217" s="89"/>
      <c r="W217" s="89"/>
      <c r="X217" s="90"/>
      <c r="Y217" s="114">
        <v>0</v>
      </c>
      <c r="Z217" s="114"/>
      <c r="AA217" s="114"/>
      <c r="AB217" s="114"/>
      <c r="AC217" s="114"/>
      <c r="AD217" s="114">
        <v>100</v>
      </c>
      <c r="AE217" s="114"/>
      <c r="AF217" s="114"/>
      <c r="AG217" s="114"/>
      <c r="AH217" s="114"/>
      <c r="AI217" s="114">
        <f>Y217+AD217</f>
        <v>100</v>
      </c>
      <c r="AJ217" s="114"/>
      <c r="AK217" s="114"/>
      <c r="AL217" s="114"/>
      <c r="AM217" s="114"/>
      <c r="AN217" s="114">
        <v>0</v>
      </c>
      <c r="AO217" s="114"/>
      <c r="AP217" s="114"/>
      <c r="AQ217" s="114"/>
      <c r="AR217" s="114"/>
      <c r="AS217" s="114">
        <v>66.67</v>
      </c>
      <c r="AT217" s="114"/>
      <c r="AU217" s="114"/>
      <c r="AV217" s="114"/>
      <c r="AW217" s="114"/>
      <c r="AX217" s="115">
        <f>AN217+AS217</f>
        <v>66.67</v>
      </c>
      <c r="AY217" s="115"/>
      <c r="AZ217" s="115"/>
      <c r="BA217" s="115"/>
      <c r="BB217" s="115"/>
      <c r="BC217" s="115">
        <f>AN217-Y217</f>
        <v>0</v>
      </c>
      <c r="BD217" s="115"/>
      <c r="BE217" s="115"/>
      <c r="BF217" s="115"/>
      <c r="BG217" s="115"/>
      <c r="BH217" s="115">
        <f>AS217-AD217</f>
        <v>-33.33</v>
      </c>
      <c r="BI217" s="115"/>
      <c r="BJ217" s="115"/>
      <c r="BK217" s="115"/>
      <c r="BL217" s="115"/>
      <c r="BM217" s="115">
        <f>BC217+BH217</f>
        <v>-33.33</v>
      </c>
      <c r="BN217" s="115"/>
      <c r="BO217" s="115"/>
      <c r="BP217" s="115"/>
      <c r="BQ217" s="115"/>
      <c r="BR217" s="11"/>
      <c r="BS217" s="11"/>
      <c r="BT217" s="11"/>
      <c r="BU217" s="11"/>
      <c r="BV217" s="11"/>
      <c r="BW217" s="11"/>
      <c r="BX217" s="11"/>
      <c r="BY217" s="11"/>
      <c r="BZ217" s="9"/>
    </row>
    <row r="218" spans="1:80" ht="15.75" customHeight="1">
      <c r="A218" s="42"/>
      <c r="B218" s="42"/>
      <c r="C218" s="116" t="s">
        <v>251</v>
      </c>
      <c r="D218" s="118"/>
      <c r="E218" s="118"/>
      <c r="F218" s="118"/>
      <c r="G218" s="118"/>
      <c r="H218" s="118"/>
      <c r="I218" s="118"/>
      <c r="J218" s="118"/>
      <c r="K218" s="118"/>
      <c r="L218" s="118"/>
      <c r="M218" s="118"/>
      <c r="N218" s="118"/>
      <c r="O218" s="118"/>
      <c r="P218" s="118"/>
      <c r="Q218" s="118"/>
      <c r="R218" s="118"/>
      <c r="S218" s="118"/>
      <c r="T218" s="118"/>
      <c r="U218" s="118"/>
      <c r="V218" s="118"/>
      <c r="W218" s="118"/>
      <c r="X218" s="118"/>
      <c r="Y218" s="118"/>
      <c r="Z218" s="118"/>
      <c r="AA218" s="118"/>
      <c r="AB218" s="118"/>
      <c r="AC218" s="118"/>
      <c r="AD218" s="118"/>
      <c r="AE218" s="118"/>
      <c r="AF218" s="118"/>
      <c r="AG218" s="118"/>
      <c r="AH218" s="118"/>
      <c r="AI218" s="118"/>
      <c r="AJ218" s="118"/>
      <c r="AK218" s="118"/>
      <c r="AL218" s="118"/>
      <c r="AM218" s="118"/>
      <c r="AN218" s="118"/>
      <c r="AO218" s="118"/>
      <c r="AP218" s="118"/>
      <c r="AQ218" s="118"/>
      <c r="AR218" s="118"/>
      <c r="AS218" s="118"/>
      <c r="AT218" s="118"/>
      <c r="AU218" s="118"/>
      <c r="AV218" s="118"/>
      <c r="AW218" s="118"/>
      <c r="AX218" s="118"/>
      <c r="AY218" s="118"/>
      <c r="AZ218" s="118"/>
      <c r="BA218" s="118"/>
      <c r="BB218" s="118"/>
      <c r="BC218" s="118"/>
      <c r="BD218" s="118"/>
      <c r="BE218" s="118"/>
      <c r="BF218" s="118"/>
      <c r="BG218" s="118"/>
      <c r="BH218" s="118"/>
      <c r="BI218" s="118"/>
      <c r="BJ218" s="118"/>
      <c r="BK218" s="118"/>
      <c r="BL218" s="118"/>
      <c r="BM218" s="118"/>
      <c r="BN218" s="118"/>
      <c r="BO218" s="118"/>
      <c r="BP218" s="118"/>
      <c r="BQ218" s="119"/>
      <c r="BR218" s="11"/>
      <c r="BS218" s="11"/>
      <c r="BT218" s="11"/>
      <c r="BU218" s="11"/>
      <c r="BV218" s="11"/>
      <c r="BW218" s="11"/>
      <c r="BX218" s="11"/>
      <c r="BY218" s="11"/>
      <c r="BZ218" s="9"/>
      <c r="CB218" s="1" t="s">
        <v>250</v>
      </c>
    </row>
    <row r="219" spans="1:80" ht="76.5" customHeight="1">
      <c r="A219" s="42">
        <v>21</v>
      </c>
      <c r="B219" s="42"/>
      <c r="C219" s="116" t="s">
        <v>252</v>
      </c>
      <c r="D219" s="89"/>
      <c r="E219" s="89"/>
      <c r="F219" s="89"/>
      <c r="G219" s="89"/>
      <c r="H219" s="89"/>
      <c r="I219" s="90"/>
      <c r="J219" s="67" t="s">
        <v>228</v>
      </c>
      <c r="K219" s="67"/>
      <c r="L219" s="67"/>
      <c r="M219" s="67"/>
      <c r="N219" s="67"/>
      <c r="O219" s="111" t="s">
        <v>126</v>
      </c>
      <c r="P219" s="89"/>
      <c r="Q219" s="89"/>
      <c r="R219" s="89"/>
      <c r="S219" s="89"/>
      <c r="T219" s="89"/>
      <c r="U219" s="89"/>
      <c r="V219" s="89"/>
      <c r="W219" s="89"/>
      <c r="X219" s="90"/>
      <c r="Y219" s="114">
        <v>0</v>
      </c>
      <c r="Z219" s="114"/>
      <c r="AA219" s="114"/>
      <c r="AB219" s="114"/>
      <c r="AC219" s="114"/>
      <c r="AD219" s="114">
        <v>100</v>
      </c>
      <c r="AE219" s="114"/>
      <c r="AF219" s="114"/>
      <c r="AG219" s="114"/>
      <c r="AH219" s="114"/>
      <c r="AI219" s="114">
        <f>Y219+AD219</f>
        <v>100</v>
      </c>
      <c r="AJ219" s="114"/>
      <c r="AK219" s="114"/>
      <c r="AL219" s="114"/>
      <c r="AM219" s="114"/>
      <c r="AN219" s="114">
        <v>0</v>
      </c>
      <c r="AO219" s="114"/>
      <c r="AP219" s="114"/>
      <c r="AQ219" s="114"/>
      <c r="AR219" s="114"/>
      <c r="AS219" s="114">
        <v>100</v>
      </c>
      <c r="AT219" s="114"/>
      <c r="AU219" s="114"/>
      <c r="AV219" s="114"/>
      <c r="AW219" s="114"/>
      <c r="AX219" s="115">
        <f>AN219+AS219</f>
        <v>100</v>
      </c>
      <c r="AY219" s="115"/>
      <c r="AZ219" s="115"/>
      <c r="BA219" s="115"/>
      <c r="BB219" s="115"/>
      <c r="BC219" s="115">
        <f>AN219-Y219</f>
        <v>0</v>
      </c>
      <c r="BD219" s="115"/>
      <c r="BE219" s="115"/>
      <c r="BF219" s="115"/>
      <c r="BG219" s="115"/>
      <c r="BH219" s="115">
        <f>AS219-AD219</f>
        <v>0</v>
      </c>
      <c r="BI219" s="115"/>
      <c r="BJ219" s="115"/>
      <c r="BK219" s="115"/>
      <c r="BL219" s="115"/>
      <c r="BM219" s="115">
        <f>BC219+BH219</f>
        <v>0</v>
      </c>
      <c r="BN219" s="115"/>
      <c r="BO219" s="115"/>
      <c r="BP219" s="115"/>
      <c r="BQ219" s="115"/>
      <c r="BR219" s="11"/>
      <c r="BS219" s="11"/>
      <c r="BT219" s="11"/>
      <c r="BU219" s="11"/>
      <c r="BV219" s="11"/>
      <c r="BW219" s="11"/>
      <c r="BX219" s="11"/>
      <c r="BY219" s="11"/>
      <c r="BZ219" s="9"/>
    </row>
    <row r="220" spans="1:80" ht="89.25" customHeight="1">
      <c r="A220" s="42">
        <v>22</v>
      </c>
      <c r="B220" s="42"/>
      <c r="C220" s="116" t="s">
        <v>253</v>
      </c>
      <c r="D220" s="89"/>
      <c r="E220" s="89"/>
      <c r="F220" s="89"/>
      <c r="G220" s="89"/>
      <c r="H220" s="89"/>
      <c r="I220" s="90"/>
      <c r="J220" s="67" t="s">
        <v>228</v>
      </c>
      <c r="K220" s="67"/>
      <c r="L220" s="67"/>
      <c r="M220" s="67"/>
      <c r="N220" s="67"/>
      <c r="O220" s="111" t="s">
        <v>126</v>
      </c>
      <c r="P220" s="89"/>
      <c r="Q220" s="89"/>
      <c r="R220" s="89"/>
      <c r="S220" s="89"/>
      <c r="T220" s="89"/>
      <c r="U220" s="89"/>
      <c r="V220" s="89"/>
      <c r="W220" s="89"/>
      <c r="X220" s="90"/>
      <c r="Y220" s="114">
        <v>0</v>
      </c>
      <c r="Z220" s="114"/>
      <c r="AA220" s="114"/>
      <c r="AB220" s="114"/>
      <c r="AC220" s="114"/>
      <c r="AD220" s="114">
        <v>82.14</v>
      </c>
      <c r="AE220" s="114"/>
      <c r="AF220" s="114"/>
      <c r="AG220" s="114"/>
      <c r="AH220" s="114"/>
      <c r="AI220" s="114">
        <f>Y220+AD220</f>
        <v>82.14</v>
      </c>
      <c r="AJ220" s="114"/>
      <c r="AK220" s="114"/>
      <c r="AL220" s="114"/>
      <c r="AM220" s="114"/>
      <c r="AN220" s="114">
        <v>0</v>
      </c>
      <c r="AO220" s="114"/>
      <c r="AP220" s="114"/>
      <c r="AQ220" s="114"/>
      <c r="AR220" s="114"/>
      <c r="AS220" s="114">
        <v>82.14</v>
      </c>
      <c r="AT220" s="114"/>
      <c r="AU220" s="114"/>
      <c r="AV220" s="114"/>
      <c r="AW220" s="114"/>
      <c r="AX220" s="115">
        <f>AN220+AS220</f>
        <v>82.14</v>
      </c>
      <c r="AY220" s="115"/>
      <c r="AZ220" s="115"/>
      <c r="BA220" s="115"/>
      <c r="BB220" s="115"/>
      <c r="BC220" s="115">
        <f>AN220-Y220</f>
        <v>0</v>
      </c>
      <c r="BD220" s="115"/>
      <c r="BE220" s="115"/>
      <c r="BF220" s="115"/>
      <c r="BG220" s="115"/>
      <c r="BH220" s="115">
        <f>AS220-AD220</f>
        <v>0</v>
      </c>
      <c r="BI220" s="115"/>
      <c r="BJ220" s="115"/>
      <c r="BK220" s="115"/>
      <c r="BL220" s="115"/>
      <c r="BM220" s="115">
        <f>BC220+BH220</f>
        <v>0</v>
      </c>
      <c r="BN220" s="115"/>
      <c r="BO220" s="115"/>
      <c r="BP220" s="115"/>
      <c r="BQ220" s="115"/>
      <c r="BR220" s="11"/>
      <c r="BS220" s="11"/>
      <c r="BT220" s="11"/>
      <c r="BU220" s="11"/>
      <c r="BV220" s="11"/>
      <c r="BW220" s="11"/>
      <c r="BX220" s="11"/>
      <c r="BY220" s="11"/>
      <c r="BZ220" s="9"/>
    </row>
    <row r="221" spans="1:80" ht="51" customHeight="1">
      <c r="A221" s="42">
        <v>23</v>
      </c>
      <c r="B221" s="42"/>
      <c r="C221" s="116" t="s">
        <v>254</v>
      </c>
      <c r="D221" s="89"/>
      <c r="E221" s="89"/>
      <c r="F221" s="89"/>
      <c r="G221" s="89"/>
      <c r="H221" s="89"/>
      <c r="I221" s="90"/>
      <c r="J221" s="67" t="s">
        <v>228</v>
      </c>
      <c r="K221" s="67"/>
      <c r="L221" s="67"/>
      <c r="M221" s="67"/>
      <c r="N221" s="67"/>
      <c r="O221" s="111" t="s">
        <v>126</v>
      </c>
      <c r="P221" s="89"/>
      <c r="Q221" s="89"/>
      <c r="R221" s="89"/>
      <c r="S221" s="89"/>
      <c r="T221" s="89"/>
      <c r="U221" s="89"/>
      <c r="V221" s="89"/>
      <c r="W221" s="89"/>
      <c r="X221" s="90"/>
      <c r="Y221" s="114">
        <v>0</v>
      </c>
      <c r="Z221" s="114"/>
      <c r="AA221" s="114"/>
      <c r="AB221" s="114"/>
      <c r="AC221" s="114"/>
      <c r="AD221" s="114">
        <v>100</v>
      </c>
      <c r="AE221" s="114"/>
      <c r="AF221" s="114"/>
      <c r="AG221" s="114"/>
      <c r="AH221" s="114"/>
      <c r="AI221" s="114">
        <f>Y221+AD221</f>
        <v>100</v>
      </c>
      <c r="AJ221" s="114"/>
      <c r="AK221" s="114"/>
      <c r="AL221" s="114"/>
      <c r="AM221" s="114"/>
      <c r="AN221" s="114">
        <v>0</v>
      </c>
      <c r="AO221" s="114"/>
      <c r="AP221" s="114"/>
      <c r="AQ221" s="114"/>
      <c r="AR221" s="114"/>
      <c r="AS221" s="114">
        <v>100</v>
      </c>
      <c r="AT221" s="114"/>
      <c r="AU221" s="114"/>
      <c r="AV221" s="114"/>
      <c r="AW221" s="114"/>
      <c r="AX221" s="115">
        <f>AN221+AS221</f>
        <v>100</v>
      </c>
      <c r="AY221" s="115"/>
      <c r="AZ221" s="115"/>
      <c r="BA221" s="115"/>
      <c r="BB221" s="115"/>
      <c r="BC221" s="115">
        <f>AN221-Y221</f>
        <v>0</v>
      </c>
      <c r="BD221" s="115"/>
      <c r="BE221" s="115"/>
      <c r="BF221" s="115"/>
      <c r="BG221" s="115"/>
      <c r="BH221" s="115">
        <f>AS221-AD221</f>
        <v>0</v>
      </c>
      <c r="BI221" s="115"/>
      <c r="BJ221" s="115"/>
      <c r="BK221" s="115"/>
      <c r="BL221" s="115"/>
      <c r="BM221" s="115">
        <f>BC221+BH221</f>
        <v>0</v>
      </c>
      <c r="BN221" s="115"/>
      <c r="BO221" s="115"/>
      <c r="BP221" s="115"/>
      <c r="BQ221" s="115"/>
      <c r="BR221" s="11"/>
      <c r="BS221" s="11"/>
      <c r="BT221" s="11"/>
      <c r="BU221" s="11"/>
      <c r="BV221" s="11"/>
      <c r="BW221" s="11"/>
      <c r="BX221" s="11"/>
      <c r="BY221" s="11"/>
      <c r="BZ221" s="9"/>
    </row>
    <row r="222" spans="1:80" ht="38.25" customHeight="1">
      <c r="A222" s="42"/>
      <c r="B222" s="42"/>
      <c r="C222" s="116" t="s">
        <v>256</v>
      </c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118"/>
      <c r="O222" s="118"/>
      <c r="P222" s="118"/>
      <c r="Q222" s="118"/>
      <c r="R222" s="118"/>
      <c r="S222" s="118"/>
      <c r="T222" s="118"/>
      <c r="U222" s="118"/>
      <c r="V222" s="118"/>
      <c r="W222" s="118"/>
      <c r="X222" s="118"/>
      <c r="Y222" s="118"/>
      <c r="Z222" s="118"/>
      <c r="AA222" s="118"/>
      <c r="AB222" s="118"/>
      <c r="AC222" s="118"/>
      <c r="AD222" s="118"/>
      <c r="AE222" s="118"/>
      <c r="AF222" s="118"/>
      <c r="AG222" s="118"/>
      <c r="AH222" s="118"/>
      <c r="AI222" s="118"/>
      <c r="AJ222" s="118"/>
      <c r="AK222" s="118"/>
      <c r="AL222" s="118"/>
      <c r="AM222" s="118"/>
      <c r="AN222" s="118"/>
      <c r="AO222" s="118"/>
      <c r="AP222" s="118"/>
      <c r="AQ222" s="118"/>
      <c r="AR222" s="118"/>
      <c r="AS222" s="118"/>
      <c r="AT222" s="118"/>
      <c r="AU222" s="118"/>
      <c r="AV222" s="118"/>
      <c r="AW222" s="118"/>
      <c r="AX222" s="118"/>
      <c r="AY222" s="118"/>
      <c r="AZ222" s="118"/>
      <c r="BA222" s="118"/>
      <c r="BB222" s="118"/>
      <c r="BC222" s="118"/>
      <c r="BD222" s="118"/>
      <c r="BE222" s="118"/>
      <c r="BF222" s="118"/>
      <c r="BG222" s="118"/>
      <c r="BH222" s="118"/>
      <c r="BI222" s="118"/>
      <c r="BJ222" s="118"/>
      <c r="BK222" s="118"/>
      <c r="BL222" s="118"/>
      <c r="BM222" s="118"/>
      <c r="BN222" s="118"/>
      <c r="BO222" s="118"/>
      <c r="BP222" s="118"/>
      <c r="BQ222" s="119"/>
      <c r="BR222" s="11"/>
      <c r="BS222" s="11"/>
      <c r="BT222" s="11"/>
      <c r="BU222" s="11"/>
      <c r="BV222" s="11"/>
      <c r="BW222" s="11"/>
      <c r="BX222" s="11"/>
      <c r="BY222" s="11"/>
      <c r="BZ222" s="9"/>
      <c r="CB222" s="1" t="s">
        <v>255</v>
      </c>
    </row>
    <row r="224" spans="1:80" ht="15.95" customHeight="1">
      <c r="A224" s="37" t="s">
        <v>51</v>
      </c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F224" s="37"/>
      <c r="AG224" s="37"/>
      <c r="AH224" s="37"/>
      <c r="AI224" s="37"/>
      <c r="AJ224" s="37"/>
      <c r="AK224" s="37"/>
      <c r="AL224" s="37"/>
      <c r="AM224" s="37"/>
      <c r="AN224" s="37"/>
      <c r="AO224" s="37"/>
      <c r="AP224" s="37"/>
      <c r="AQ224" s="37"/>
      <c r="AR224" s="37"/>
      <c r="AS224" s="37"/>
      <c r="AT224" s="37"/>
      <c r="AU224" s="37"/>
      <c r="AV224" s="37"/>
      <c r="AW224" s="37"/>
      <c r="AX224" s="37"/>
      <c r="AY224" s="37"/>
      <c r="AZ224" s="37"/>
      <c r="BA224" s="37"/>
      <c r="BB224" s="37"/>
      <c r="BC224" s="37"/>
      <c r="BD224" s="37"/>
      <c r="BE224" s="37"/>
      <c r="BF224" s="37"/>
      <c r="BG224" s="37"/>
      <c r="BH224" s="37"/>
      <c r="BI224" s="37"/>
      <c r="BJ224" s="37"/>
      <c r="BK224" s="37"/>
      <c r="BL224" s="37"/>
    </row>
    <row r="225" spans="1:64" ht="110.25" customHeight="1">
      <c r="A225" s="122" t="s">
        <v>258</v>
      </c>
      <c r="B225" s="123"/>
      <c r="C225" s="123"/>
      <c r="D225" s="123"/>
      <c r="E225" s="123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  <c r="V225" s="123"/>
      <c r="W225" s="123"/>
      <c r="X225" s="123"/>
      <c r="Y225" s="123"/>
      <c r="Z225" s="123"/>
      <c r="AA225" s="123"/>
      <c r="AB225" s="123"/>
      <c r="AC225" s="123"/>
      <c r="AD225" s="123"/>
      <c r="AE225" s="123"/>
      <c r="AF225" s="123"/>
      <c r="AG225" s="123"/>
      <c r="AH225" s="123"/>
      <c r="AI225" s="123"/>
      <c r="AJ225" s="123"/>
      <c r="AK225" s="123"/>
      <c r="AL225" s="123"/>
      <c r="AM225" s="123"/>
      <c r="AN225" s="123"/>
      <c r="AO225" s="123"/>
      <c r="AP225" s="123"/>
      <c r="AQ225" s="123"/>
      <c r="AR225" s="123"/>
      <c r="AS225" s="123"/>
      <c r="AT225" s="123"/>
      <c r="AU225" s="123"/>
      <c r="AV225" s="123"/>
      <c r="AW225" s="123"/>
      <c r="AX225" s="123"/>
      <c r="AY225" s="123"/>
      <c r="AZ225" s="123"/>
      <c r="BA225" s="123"/>
      <c r="BB225" s="123"/>
      <c r="BC225" s="123"/>
      <c r="BD225" s="123"/>
      <c r="BE225" s="123"/>
      <c r="BF225" s="123"/>
      <c r="BG225" s="123"/>
      <c r="BH225" s="123"/>
      <c r="BI225" s="123"/>
      <c r="BJ225" s="123"/>
      <c r="BK225" s="123"/>
      <c r="BL225" s="123"/>
    </row>
    <row r="226" spans="1:64" ht="15.95" customHeight="1">
      <c r="A226" s="17"/>
      <c r="B226" s="17"/>
      <c r="C226" s="17"/>
      <c r="D226" s="17"/>
      <c r="E226" s="17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</row>
    <row r="227" spans="1:64" ht="12" customHeight="1">
      <c r="A227" s="30" t="s">
        <v>65</v>
      </c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</row>
    <row r="228" spans="1:64" ht="15.95" customHeight="1">
      <c r="A228" s="29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</row>
    <row r="229" spans="1:64" ht="42" customHeight="1">
      <c r="A229" s="126" t="s">
        <v>261</v>
      </c>
      <c r="B229" s="123"/>
      <c r="C229" s="123"/>
      <c r="D229" s="123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  <c r="AH229" s="76"/>
      <c r="AI229" s="76"/>
      <c r="AJ229" s="76"/>
      <c r="AK229" s="76"/>
      <c r="AL229" s="76"/>
      <c r="AM229" s="76"/>
      <c r="AN229" s="3"/>
      <c r="AO229" s="3"/>
      <c r="AP229" s="127" t="s">
        <v>263</v>
      </c>
      <c r="AQ229" s="121"/>
      <c r="AR229" s="121"/>
      <c r="AS229" s="121"/>
      <c r="AT229" s="121"/>
      <c r="AU229" s="121"/>
      <c r="AV229" s="121"/>
      <c r="AW229" s="121"/>
      <c r="AX229" s="121"/>
      <c r="AY229" s="121"/>
      <c r="AZ229" s="121"/>
      <c r="BA229" s="121"/>
      <c r="BB229" s="121"/>
      <c r="BC229" s="121"/>
      <c r="BD229" s="121"/>
      <c r="BE229" s="121"/>
      <c r="BF229" s="121"/>
      <c r="BG229" s="121"/>
      <c r="BH229" s="121"/>
    </row>
    <row r="230" spans="1:64">
      <c r="W230" s="75" t="s">
        <v>9</v>
      </c>
      <c r="X230" s="75"/>
      <c r="Y230" s="75"/>
      <c r="Z230" s="75"/>
      <c r="AA230" s="75"/>
      <c r="AB230" s="75"/>
      <c r="AC230" s="75"/>
      <c r="AD230" s="75"/>
      <c r="AE230" s="75"/>
      <c r="AF230" s="75"/>
      <c r="AG230" s="75"/>
      <c r="AH230" s="75"/>
      <c r="AI230" s="75"/>
      <c r="AJ230" s="75"/>
      <c r="AK230" s="75"/>
      <c r="AL230" s="75"/>
      <c r="AM230" s="75"/>
      <c r="AN230" s="4"/>
      <c r="AO230" s="4"/>
      <c r="AP230" s="75" t="s">
        <v>10</v>
      </c>
      <c r="AQ230" s="75"/>
      <c r="AR230" s="75"/>
      <c r="AS230" s="75"/>
      <c r="AT230" s="75"/>
      <c r="AU230" s="75"/>
      <c r="AV230" s="75"/>
      <c r="AW230" s="75"/>
      <c r="AX230" s="75"/>
      <c r="AY230" s="75"/>
      <c r="AZ230" s="75"/>
      <c r="BA230" s="75"/>
      <c r="BB230" s="75"/>
      <c r="BC230" s="75"/>
      <c r="BD230" s="75"/>
      <c r="BE230" s="75"/>
      <c r="BF230" s="75"/>
      <c r="BG230" s="75"/>
      <c r="BH230" s="75"/>
    </row>
    <row r="233" spans="1:64" ht="15.95" customHeight="1">
      <c r="A233" s="126" t="s">
        <v>262</v>
      </c>
      <c r="B233" s="123"/>
      <c r="C233" s="123"/>
      <c r="D233" s="123"/>
      <c r="E233" s="123"/>
      <c r="F233" s="123"/>
      <c r="G233" s="123"/>
      <c r="H233" s="123"/>
      <c r="I233" s="123"/>
      <c r="J233" s="123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  <c r="V233" s="123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3"/>
      <c r="AO233" s="3"/>
      <c r="AP233" s="127" t="s">
        <v>264</v>
      </c>
      <c r="AQ233" s="121"/>
      <c r="AR233" s="121"/>
      <c r="AS233" s="121"/>
      <c r="AT233" s="121"/>
      <c r="AU233" s="121"/>
      <c r="AV233" s="121"/>
      <c r="AW233" s="121"/>
      <c r="AX233" s="121"/>
      <c r="AY233" s="121"/>
      <c r="AZ233" s="121"/>
      <c r="BA233" s="121"/>
      <c r="BB233" s="121"/>
      <c r="BC233" s="121"/>
      <c r="BD233" s="121"/>
      <c r="BE233" s="121"/>
      <c r="BF233" s="121"/>
      <c r="BG233" s="121"/>
      <c r="BH233" s="121"/>
    </row>
    <row r="234" spans="1:64">
      <c r="W234" s="75" t="s">
        <v>9</v>
      </c>
      <c r="X234" s="75"/>
      <c r="Y234" s="75"/>
      <c r="Z234" s="75"/>
      <c r="AA234" s="75"/>
      <c r="AB234" s="75"/>
      <c r="AC234" s="75"/>
      <c r="AD234" s="75"/>
      <c r="AE234" s="75"/>
      <c r="AF234" s="75"/>
      <c r="AG234" s="75"/>
      <c r="AH234" s="75"/>
      <c r="AI234" s="75"/>
      <c r="AJ234" s="75"/>
      <c r="AK234" s="75"/>
      <c r="AL234" s="75"/>
      <c r="AM234" s="75"/>
      <c r="AN234" s="4"/>
      <c r="AO234" s="4"/>
      <c r="AP234" s="75" t="s">
        <v>10</v>
      </c>
      <c r="AQ234" s="75"/>
      <c r="AR234" s="75"/>
      <c r="AS234" s="75"/>
      <c r="AT234" s="75"/>
      <c r="AU234" s="75"/>
      <c r="AV234" s="75"/>
      <c r="AW234" s="75"/>
      <c r="AX234" s="75"/>
      <c r="AY234" s="75"/>
      <c r="AZ234" s="75"/>
      <c r="BA234" s="75"/>
      <c r="BB234" s="75"/>
      <c r="BC234" s="75"/>
      <c r="BD234" s="75"/>
      <c r="BE234" s="75"/>
      <c r="BF234" s="75"/>
      <c r="BG234" s="75"/>
      <c r="BH234" s="75"/>
    </row>
  </sheetData>
  <mergeCells count="1795">
    <mergeCell ref="C194:BQ194"/>
    <mergeCell ref="C197:BQ197"/>
    <mergeCell ref="C201:BQ201"/>
    <mergeCell ref="C218:BQ218"/>
    <mergeCell ref="C222:BQ222"/>
    <mergeCell ref="C182:BQ182"/>
    <mergeCell ref="C184:BQ184"/>
    <mergeCell ref="C186:BQ186"/>
    <mergeCell ref="C188:BQ188"/>
    <mergeCell ref="C190:BQ190"/>
    <mergeCell ref="C192:BQ192"/>
    <mergeCell ref="C131:BQ131"/>
    <mergeCell ref="C148:BQ148"/>
    <mergeCell ref="C155:BQ155"/>
    <mergeCell ref="C158:BQ158"/>
    <mergeCell ref="C160:BQ160"/>
    <mergeCell ref="C163:BQ163"/>
    <mergeCell ref="C165:BQ165"/>
    <mergeCell ref="C167:BQ167"/>
    <mergeCell ref="C169:BQ169"/>
    <mergeCell ref="BM221:BQ221"/>
    <mergeCell ref="A222:B222"/>
    <mergeCell ref="AI221:AM221"/>
    <mergeCell ref="AN221:AR221"/>
    <mergeCell ref="AS221:AW221"/>
    <mergeCell ref="AX221:BB221"/>
    <mergeCell ref="BC221:BG221"/>
    <mergeCell ref="BH221:BL221"/>
    <mergeCell ref="AX220:BB220"/>
    <mergeCell ref="BC220:BG220"/>
    <mergeCell ref="BH220:BL220"/>
    <mergeCell ref="BM220:BQ220"/>
    <mergeCell ref="A221:B221"/>
    <mergeCell ref="C221:I221"/>
    <mergeCell ref="J221:N221"/>
    <mergeCell ref="O221:X221"/>
    <mergeCell ref="Y221:AC221"/>
    <mergeCell ref="AD221:AH221"/>
    <mergeCell ref="BM219:BQ219"/>
    <mergeCell ref="A220:B220"/>
    <mergeCell ref="C220:I220"/>
    <mergeCell ref="J220:N220"/>
    <mergeCell ref="O220:X220"/>
    <mergeCell ref="Y220:AC220"/>
    <mergeCell ref="AD220:AH220"/>
    <mergeCell ref="AI220:AM220"/>
    <mergeCell ref="AN220:AR220"/>
    <mergeCell ref="AS220:AW220"/>
    <mergeCell ref="AI219:AM219"/>
    <mergeCell ref="AN219:AR219"/>
    <mergeCell ref="AS219:AW219"/>
    <mergeCell ref="AX219:BB219"/>
    <mergeCell ref="BC219:BG219"/>
    <mergeCell ref="BH219:BL219"/>
    <mergeCell ref="A219:B219"/>
    <mergeCell ref="C219:I219"/>
    <mergeCell ref="J219:N219"/>
    <mergeCell ref="O219:X219"/>
    <mergeCell ref="Y219:AC219"/>
    <mergeCell ref="AD219:AH219"/>
    <mergeCell ref="BM217:BQ217"/>
    <mergeCell ref="A218:B218"/>
    <mergeCell ref="AI217:AM217"/>
    <mergeCell ref="AN217:AR217"/>
    <mergeCell ref="AS217:AW217"/>
    <mergeCell ref="AX217:BB217"/>
    <mergeCell ref="BC217:BG217"/>
    <mergeCell ref="BH217:BL217"/>
    <mergeCell ref="AX216:BB216"/>
    <mergeCell ref="BC216:BG216"/>
    <mergeCell ref="BH216:BL216"/>
    <mergeCell ref="BM216:BQ216"/>
    <mergeCell ref="A217:B217"/>
    <mergeCell ref="C217:I217"/>
    <mergeCell ref="J217:N217"/>
    <mergeCell ref="O217:X217"/>
    <mergeCell ref="Y217:AC217"/>
    <mergeCell ref="AD217:AH217"/>
    <mergeCell ref="BM215:BQ215"/>
    <mergeCell ref="A216:B216"/>
    <mergeCell ref="C216:I216"/>
    <mergeCell ref="J216:N216"/>
    <mergeCell ref="O216:X216"/>
    <mergeCell ref="Y216:AC216"/>
    <mergeCell ref="AD216:AH216"/>
    <mergeCell ref="AI216:AM216"/>
    <mergeCell ref="AN216:AR216"/>
    <mergeCell ref="AS216:AW216"/>
    <mergeCell ref="AI215:AM215"/>
    <mergeCell ref="AN215:AR215"/>
    <mergeCell ref="AS215:AW215"/>
    <mergeCell ref="AX215:BB215"/>
    <mergeCell ref="BC215:BG215"/>
    <mergeCell ref="BH215:BL215"/>
    <mergeCell ref="AX214:BB214"/>
    <mergeCell ref="BC214:BG214"/>
    <mergeCell ref="BH214:BL214"/>
    <mergeCell ref="BM214:BQ214"/>
    <mergeCell ref="A215:B215"/>
    <mergeCell ref="C215:I215"/>
    <mergeCell ref="J215:N215"/>
    <mergeCell ref="O215:X215"/>
    <mergeCell ref="Y215:AC215"/>
    <mergeCell ref="AD215:AH215"/>
    <mergeCell ref="BM213:BQ213"/>
    <mergeCell ref="A214:B214"/>
    <mergeCell ref="C214:I214"/>
    <mergeCell ref="J214:N214"/>
    <mergeCell ref="O214:X214"/>
    <mergeCell ref="Y214:AC214"/>
    <mergeCell ref="AD214:AH214"/>
    <mergeCell ref="AI214:AM214"/>
    <mergeCell ref="AN214:AR214"/>
    <mergeCell ref="AS214:AW214"/>
    <mergeCell ref="AI213:AM213"/>
    <mergeCell ref="AN213:AR213"/>
    <mergeCell ref="AS213:AW213"/>
    <mergeCell ref="AX213:BB213"/>
    <mergeCell ref="BC213:BG213"/>
    <mergeCell ref="BH213:BL213"/>
    <mergeCell ref="AX212:BB212"/>
    <mergeCell ref="BC212:BG212"/>
    <mergeCell ref="BH212:BL212"/>
    <mergeCell ref="BM212:BQ212"/>
    <mergeCell ref="A213:B213"/>
    <mergeCell ref="C213:I213"/>
    <mergeCell ref="J213:N213"/>
    <mergeCell ref="O213:X213"/>
    <mergeCell ref="Y213:AC213"/>
    <mergeCell ref="AD213:AH213"/>
    <mergeCell ref="BM211:BQ211"/>
    <mergeCell ref="A212:B212"/>
    <mergeCell ref="C212:I212"/>
    <mergeCell ref="J212:N212"/>
    <mergeCell ref="O212:X212"/>
    <mergeCell ref="Y212:AC212"/>
    <mergeCell ref="AD212:AH212"/>
    <mergeCell ref="AI212:AM212"/>
    <mergeCell ref="AN212:AR212"/>
    <mergeCell ref="AS212:AW212"/>
    <mergeCell ref="AI211:AM211"/>
    <mergeCell ref="AN211:AR211"/>
    <mergeCell ref="AS211:AW211"/>
    <mergeCell ref="AX211:BB211"/>
    <mergeCell ref="BC211:BG211"/>
    <mergeCell ref="BH211:BL211"/>
    <mergeCell ref="AX210:BB210"/>
    <mergeCell ref="BC210:BG210"/>
    <mergeCell ref="BH210:BL210"/>
    <mergeCell ref="BM210:BQ210"/>
    <mergeCell ref="A211:B211"/>
    <mergeCell ref="C211:I211"/>
    <mergeCell ref="J211:N211"/>
    <mergeCell ref="O211:X211"/>
    <mergeCell ref="Y211:AC211"/>
    <mergeCell ref="AD211:AH211"/>
    <mergeCell ref="BM209:BQ209"/>
    <mergeCell ref="A210:B210"/>
    <mergeCell ref="C210:I210"/>
    <mergeCell ref="J210:N210"/>
    <mergeCell ref="O210:X210"/>
    <mergeCell ref="Y210:AC210"/>
    <mergeCell ref="AD210:AH210"/>
    <mergeCell ref="AI210:AM210"/>
    <mergeCell ref="AN210:AR210"/>
    <mergeCell ref="AS210:AW210"/>
    <mergeCell ref="AI209:AM209"/>
    <mergeCell ref="AN209:AR209"/>
    <mergeCell ref="AS209:AW209"/>
    <mergeCell ref="AX209:BB209"/>
    <mergeCell ref="BC209:BG209"/>
    <mergeCell ref="BH209:BL209"/>
    <mergeCell ref="AX208:BB208"/>
    <mergeCell ref="BC208:BG208"/>
    <mergeCell ref="BH208:BL208"/>
    <mergeCell ref="BM208:BQ208"/>
    <mergeCell ref="A209:B209"/>
    <mergeCell ref="C209:I209"/>
    <mergeCell ref="J209:N209"/>
    <mergeCell ref="O209:X209"/>
    <mergeCell ref="Y209:AC209"/>
    <mergeCell ref="AD209:AH209"/>
    <mergeCell ref="BM207:BQ207"/>
    <mergeCell ref="A208:B208"/>
    <mergeCell ref="C208:I208"/>
    <mergeCell ref="J208:N208"/>
    <mergeCell ref="O208:X208"/>
    <mergeCell ref="Y208:AC208"/>
    <mergeCell ref="AD208:AH208"/>
    <mergeCell ref="AI208:AM208"/>
    <mergeCell ref="AN208:AR208"/>
    <mergeCell ref="AS208:AW208"/>
    <mergeCell ref="AI207:AM207"/>
    <mergeCell ref="AN207:AR207"/>
    <mergeCell ref="AS207:AW207"/>
    <mergeCell ref="AX207:BB207"/>
    <mergeCell ref="BC207:BG207"/>
    <mergeCell ref="BH207:BL207"/>
    <mergeCell ref="AX206:BB206"/>
    <mergeCell ref="BC206:BG206"/>
    <mergeCell ref="BH206:BL206"/>
    <mergeCell ref="BM206:BQ206"/>
    <mergeCell ref="A207:B207"/>
    <mergeCell ref="C207:I207"/>
    <mergeCell ref="J207:N207"/>
    <mergeCell ref="O207:X207"/>
    <mergeCell ref="Y207:AC207"/>
    <mergeCell ref="AD207:AH207"/>
    <mergeCell ref="BM205:BQ205"/>
    <mergeCell ref="A206:B206"/>
    <mergeCell ref="C206:I206"/>
    <mergeCell ref="J206:N206"/>
    <mergeCell ref="O206:X206"/>
    <mergeCell ref="Y206:AC206"/>
    <mergeCell ref="AD206:AH206"/>
    <mergeCell ref="AI206:AM206"/>
    <mergeCell ref="AN206:AR206"/>
    <mergeCell ref="AS206:AW206"/>
    <mergeCell ref="AI205:AM205"/>
    <mergeCell ref="AN205:AR205"/>
    <mergeCell ref="AS205:AW205"/>
    <mergeCell ref="AX205:BB205"/>
    <mergeCell ref="BC205:BG205"/>
    <mergeCell ref="BH205:BL205"/>
    <mergeCell ref="AX204:BB204"/>
    <mergeCell ref="BC204:BG204"/>
    <mergeCell ref="BH204:BL204"/>
    <mergeCell ref="BM204:BQ204"/>
    <mergeCell ref="A205:B205"/>
    <mergeCell ref="C205:I205"/>
    <mergeCell ref="J205:N205"/>
    <mergeCell ref="O205:X205"/>
    <mergeCell ref="Y205:AC205"/>
    <mergeCell ref="AD205:AH205"/>
    <mergeCell ref="BM203:BQ203"/>
    <mergeCell ref="A204:B204"/>
    <mergeCell ref="C204:I204"/>
    <mergeCell ref="J204:N204"/>
    <mergeCell ref="O204:X204"/>
    <mergeCell ref="Y204:AC204"/>
    <mergeCell ref="AD204:AH204"/>
    <mergeCell ref="AI204:AM204"/>
    <mergeCell ref="AN204:AR204"/>
    <mergeCell ref="AS204:AW204"/>
    <mergeCell ref="AI203:AM203"/>
    <mergeCell ref="AN203:AR203"/>
    <mergeCell ref="AS203:AW203"/>
    <mergeCell ref="AX203:BB203"/>
    <mergeCell ref="BC203:BG203"/>
    <mergeCell ref="BH203:BL203"/>
    <mergeCell ref="AX202:BB202"/>
    <mergeCell ref="BC202:BG202"/>
    <mergeCell ref="BH202:BL202"/>
    <mergeCell ref="BM202:BQ202"/>
    <mergeCell ref="A203:B203"/>
    <mergeCell ref="C203:I203"/>
    <mergeCell ref="J203:N203"/>
    <mergeCell ref="O203:X203"/>
    <mergeCell ref="Y203:AC203"/>
    <mergeCell ref="AD203:AH203"/>
    <mergeCell ref="A202:B202"/>
    <mergeCell ref="C202:I202"/>
    <mergeCell ref="J202:N202"/>
    <mergeCell ref="O202:X202"/>
    <mergeCell ref="Y202:AC202"/>
    <mergeCell ref="AD202:AH202"/>
    <mergeCell ref="AI202:AM202"/>
    <mergeCell ref="AN202:AR202"/>
    <mergeCell ref="AS202:AW202"/>
    <mergeCell ref="AX200:BB200"/>
    <mergeCell ref="BC200:BG200"/>
    <mergeCell ref="BH200:BL200"/>
    <mergeCell ref="BM200:BQ200"/>
    <mergeCell ref="A201:B201"/>
    <mergeCell ref="BM199:BQ199"/>
    <mergeCell ref="A200:B200"/>
    <mergeCell ref="C200:I200"/>
    <mergeCell ref="J200:N200"/>
    <mergeCell ref="O200:X200"/>
    <mergeCell ref="Y200:AC200"/>
    <mergeCell ref="AD200:AH200"/>
    <mergeCell ref="AI200:AM200"/>
    <mergeCell ref="AN200:AR200"/>
    <mergeCell ref="AS200:AW200"/>
    <mergeCell ref="AI199:AM199"/>
    <mergeCell ref="AN199:AR199"/>
    <mergeCell ref="AS199:AW199"/>
    <mergeCell ref="AX199:BB199"/>
    <mergeCell ref="BC199:BG199"/>
    <mergeCell ref="BH199:BL199"/>
    <mergeCell ref="AX198:BB198"/>
    <mergeCell ref="BC198:BG198"/>
    <mergeCell ref="BH198:BL198"/>
    <mergeCell ref="BM198:BQ198"/>
    <mergeCell ref="A199:B199"/>
    <mergeCell ref="C199:I199"/>
    <mergeCell ref="J199:N199"/>
    <mergeCell ref="O199:X199"/>
    <mergeCell ref="Y199:AC199"/>
    <mergeCell ref="AD199:AH199"/>
    <mergeCell ref="A198:B198"/>
    <mergeCell ref="C198:I198"/>
    <mergeCell ref="J198:N198"/>
    <mergeCell ref="O198:X198"/>
    <mergeCell ref="Y198:AC198"/>
    <mergeCell ref="AD198:AH198"/>
    <mergeCell ref="AI198:AM198"/>
    <mergeCell ref="AN198:AR198"/>
    <mergeCell ref="AS198:AW198"/>
    <mergeCell ref="AX196:BB196"/>
    <mergeCell ref="BC196:BG196"/>
    <mergeCell ref="BH196:BL196"/>
    <mergeCell ref="BM196:BQ196"/>
    <mergeCell ref="A197:B197"/>
    <mergeCell ref="BM195:BQ195"/>
    <mergeCell ref="A196:B196"/>
    <mergeCell ref="C196:I196"/>
    <mergeCell ref="J196:N196"/>
    <mergeCell ref="O196:X196"/>
    <mergeCell ref="Y196:AC196"/>
    <mergeCell ref="AD196:AH196"/>
    <mergeCell ref="AI196:AM196"/>
    <mergeCell ref="AN196:AR196"/>
    <mergeCell ref="AS196:AW196"/>
    <mergeCell ref="AI195:AM195"/>
    <mergeCell ref="AN195:AR195"/>
    <mergeCell ref="AS195:AW195"/>
    <mergeCell ref="AX195:BB195"/>
    <mergeCell ref="BC195:BG195"/>
    <mergeCell ref="BH195:BL195"/>
    <mergeCell ref="A195:B195"/>
    <mergeCell ref="C195:I195"/>
    <mergeCell ref="J195:N195"/>
    <mergeCell ref="O195:X195"/>
    <mergeCell ref="Y195:AC195"/>
    <mergeCell ref="AD195:AH195"/>
    <mergeCell ref="BM193:BQ193"/>
    <mergeCell ref="A194:B194"/>
    <mergeCell ref="AI193:AM193"/>
    <mergeCell ref="AN193:AR193"/>
    <mergeCell ref="AS193:AW193"/>
    <mergeCell ref="AX193:BB193"/>
    <mergeCell ref="BC193:BG193"/>
    <mergeCell ref="BH193:BL193"/>
    <mergeCell ref="A193:B193"/>
    <mergeCell ref="C193:I193"/>
    <mergeCell ref="J193:N193"/>
    <mergeCell ref="O193:X193"/>
    <mergeCell ref="Y193:AC193"/>
    <mergeCell ref="AD193:AH193"/>
    <mergeCell ref="BM191:BQ191"/>
    <mergeCell ref="A192:B192"/>
    <mergeCell ref="AI191:AM191"/>
    <mergeCell ref="AN191:AR191"/>
    <mergeCell ref="AS191:AW191"/>
    <mergeCell ref="AX191:BB191"/>
    <mergeCell ref="BC191:BG191"/>
    <mergeCell ref="BH191:BL191"/>
    <mergeCell ref="A191:B191"/>
    <mergeCell ref="C191:I191"/>
    <mergeCell ref="J191:N191"/>
    <mergeCell ref="O191:X191"/>
    <mergeCell ref="Y191:AC191"/>
    <mergeCell ref="AD191:AH191"/>
    <mergeCell ref="BM189:BQ189"/>
    <mergeCell ref="A190:B190"/>
    <mergeCell ref="AI189:AM189"/>
    <mergeCell ref="AN189:AR189"/>
    <mergeCell ref="AS189:AW189"/>
    <mergeCell ref="AX189:BB189"/>
    <mergeCell ref="BC189:BG189"/>
    <mergeCell ref="BH189:BL189"/>
    <mergeCell ref="A189:B189"/>
    <mergeCell ref="C189:I189"/>
    <mergeCell ref="J189:N189"/>
    <mergeCell ref="O189:X189"/>
    <mergeCell ref="Y189:AC189"/>
    <mergeCell ref="AD189:AH189"/>
    <mergeCell ref="BM187:BQ187"/>
    <mergeCell ref="A188:B188"/>
    <mergeCell ref="AI187:AM187"/>
    <mergeCell ref="AN187:AR187"/>
    <mergeCell ref="AS187:AW187"/>
    <mergeCell ref="AX187:BB187"/>
    <mergeCell ref="BC187:BG187"/>
    <mergeCell ref="BH187:BL187"/>
    <mergeCell ref="A187:B187"/>
    <mergeCell ref="C187:I187"/>
    <mergeCell ref="J187:N187"/>
    <mergeCell ref="O187:X187"/>
    <mergeCell ref="Y187:AC187"/>
    <mergeCell ref="AD187:AH187"/>
    <mergeCell ref="BM185:BQ185"/>
    <mergeCell ref="A186:B186"/>
    <mergeCell ref="AI185:AM185"/>
    <mergeCell ref="AN185:AR185"/>
    <mergeCell ref="AS185:AW185"/>
    <mergeCell ref="AX185:BB185"/>
    <mergeCell ref="BC185:BG185"/>
    <mergeCell ref="BH185:BL185"/>
    <mergeCell ref="A185:B185"/>
    <mergeCell ref="C185:I185"/>
    <mergeCell ref="J185:N185"/>
    <mergeCell ref="O185:X185"/>
    <mergeCell ref="Y185:AC185"/>
    <mergeCell ref="AD185:AH185"/>
    <mergeCell ref="BM183:BQ183"/>
    <mergeCell ref="A184:B184"/>
    <mergeCell ref="AI183:AM183"/>
    <mergeCell ref="AN183:AR183"/>
    <mergeCell ref="AS183:AW183"/>
    <mergeCell ref="AX183:BB183"/>
    <mergeCell ref="BC183:BG183"/>
    <mergeCell ref="BH183:BL183"/>
    <mergeCell ref="A183:B183"/>
    <mergeCell ref="C183:I183"/>
    <mergeCell ref="J183:N183"/>
    <mergeCell ref="O183:X183"/>
    <mergeCell ref="Y183:AC183"/>
    <mergeCell ref="AD183:AH183"/>
    <mergeCell ref="BM181:BQ181"/>
    <mergeCell ref="A182:B182"/>
    <mergeCell ref="AI181:AM181"/>
    <mergeCell ref="AN181:AR181"/>
    <mergeCell ref="AS181:AW181"/>
    <mergeCell ref="AX181:BB181"/>
    <mergeCell ref="BC181:BG181"/>
    <mergeCell ref="BH181:BL181"/>
    <mergeCell ref="AX180:BB180"/>
    <mergeCell ref="BC180:BG180"/>
    <mergeCell ref="BH180:BL180"/>
    <mergeCell ref="BM180:BQ180"/>
    <mergeCell ref="A181:B181"/>
    <mergeCell ref="C181:I181"/>
    <mergeCell ref="J181:N181"/>
    <mergeCell ref="O181:X181"/>
    <mergeCell ref="Y181:AC181"/>
    <mergeCell ref="AD181:AH181"/>
    <mergeCell ref="A180:B180"/>
    <mergeCell ref="C180:I180"/>
    <mergeCell ref="J180:N180"/>
    <mergeCell ref="O180:X180"/>
    <mergeCell ref="Y180:AC180"/>
    <mergeCell ref="AD180:AH180"/>
    <mergeCell ref="AI180:AM180"/>
    <mergeCell ref="AN180:AR180"/>
    <mergeCell ref="AS180:AW180"/>
    <mergeCell ref="C179:BQ179"/>
    <mergeCell ref="AX178:BB178"/>
    <mergeCell ref="BC178:BG178"/>
    <mergeCell ref="BH178:BL178"/>
    <mergeCell ref="BM178:BQ178"/>
    <mergeCell ref="A179:B179"/>
    <mergeCell ref="A178:B178"/>
    <mergeCell ref="C178:I178"/>
    <mergeCell ref="J178:N178"/>
    <mergeCell ref="O178:X178"/>
    <mergeCell ref="Y178:AC178"/>
    <mergeCell ref="AD178:AH178"/>
    <mergeCell ref="AI178:AM178"/>
    <mergeCell ref="AN178:AR178"/>
    <mergeCell ref="AS178:AW178"/>
    <mergeCell ref="C177:BQ177"/>
    <mergeCell ref="AX176:BB176"/>
    <mergeCell ref="BC176:BG176"/>
    <mergeCell ref="BH176:BL176"/>
    <mergeCell ref="BM176:BQ176"/>
    <mergeCell ref="A177:B177"/>
    <mergeCell ref="A176:B176"/>
    <mergeCell ref="C176:I176"/>
    <mergeCell ref="J176:N176"/>
    <mergeCell ref="O176:X176"/>
    <mergeCell ref="Y176:AC176"/>
    <mergeCell ref="AD176:AH176"/>
    <mergeCell ref="AI176:AM176"/>
    <mergeCell ref="AN176:AR176"/>
    <mergeCell ref="AS176:AW176"/>
    <mergeCell ref="C175:BQ175"/>
    <mergeCell ref="AX174:BB174"/>
    <mergeCell ref="BC174:BG174"/>
    <mergeCell ref="BH174:BL174"/>
    <mergeCell ref="BM174:BQ174"/>
    <mergeCell ref="A175:B175"/>
    <mergeCell ref="A174:B174"/>
    <mergeCell ref="C174:I174"/>
    <mergeCell ref="J174:N174"/>
    <mergeCell ref="O174:X174"/>
    <mergeCell ref="Y174:AC174"/>
    <mergeCell ref="AD174:AH174"/>
    <mergeCell ref="AI174:AM174"/>
    <mergeCell ref="AN174:AR174"/>
    <mergeCell ref="AS174:AW174"/>
    <mergeCell ref="C173:BQ173"/>
    <mergeCell ref="AX172:BB172"/>
    <mergeCell ref="BC172:BG172"/>
    <mergeCell ref="BH172:BL172"/>
    <mergeCell ref="BM172:BQ172"/>
    <mergeCell ref="A173:B173"/>
    <mergeCell ref="A172:B172"/>
    <mergeCell ref="C172:I172"/>
    <mergeCell ref="J172:N172"/>
    <mergeCell ref="O172:X172"/>
    <mergeCell ref="Y172:AC172"/>
    <mergeCell ref="AD172:AH172"/>
    <mergeCell ref="AI172:AM172"/>
    <mergeCell ref="AN172:AR172"/>
    <mergeCell ref="AS172:AW172"/>
    <mergeCell ref="C171:BQ171"/>
    <mergeCell ref="AX170:BB170"/>
    <mergeCell ref="BC170:BG170"/>
    <mergeCell ref="BH170:BL170"/>
    <mergeCell ref="BM170:BQ170"/>
    <mergeCell ref="A171:B171"/>
    <mergeCell ref="A170:B170"/>
    <mergeCell ref="C170:I170"/>
    <mergeCell ref="J170:N170"/>
    <mergeCell ref="O170:X170"/>
    <mergeCell ref="Y170:AC170"/>
    <mergeCell ref="AD170:AH170"/>
    <mergeCell ref="AI170:AM170"/>
    <mergeCell ref="AN170:AR170"/>
    <mergeCell ref="AS170:AW170"/>
    <mergeCell ref="AX168:BB168"/>
    <mergeCell ref="BC168:BG168"/>
    <mergeCell ref="BH168:BL168"/>
    <mergeCell ref="BM168:BQ168"/>
    <mergeCell ref="A169:B169"/>
    <mergeCell ref="A168:B168"/>
    <mergeCell ref="C168:I168"/>
    <mergeCell ref="J168:N168"/>
    <mergeCell ref="O168:X168"/>
    <mergeCell ref="Y168:AC168"/>
    <mergeCell ref="AD168:AH168"/>
    <mergeCell ref="AI168:AM168"/>
    <mergeCell ref="AN168:AR168"/>
    <mergeCell ref="AS168:AW168"/>
    <mergeCell ref="AX166:BB166"/>
    <mergeCell ref="BC166:BG166"/>
    <mergeCell ref="BH166:BL166"/>
    <mergeCell ref="BM166:BQ166"/>
    <mergeCell ref="A167:B167"/>
    <mergeCell ref="A166:B166"/>
    <mergeCell ref="C166:I166"/>
    <mergeCell ref="J166:N166"/>
    <mergeCell ref="O166:X166"/>
    <mergeCell ref="Y166:AC166"/>
    <mergeCell ref="AD166:AH166"/>
    <mergeCell ref="AI166:AM166"/>
    <mergeCell ref="AN166:AR166"/>
    <mergeCell ref="AS166:AW166"/>
    <mergeCell ref="AX164:BB164"/>
    <mergeCell ref="BC164:BG164"/>
    <mergeCell ref="BH164:BL164"/>
    <mergeCell ref="BM164:BQ164"/>
    <mergeCell ref="A165:B165"/>
    <mergeCell ref="A164:B164"/>
    <mergeCell ref="C164:I164"/>
    <mergeCell ref="J164:N164"/>
    <mergeCell ref="O164:X164"/>
    <mergeCell ref="Y164:AC164"/>
    <mergeCell ref="AD164:AH164"/>
    <mergeCell ref="AI164:AM164"/>
    <mergeCell ref="AN164:AR164"/>
    <mergeCell ref="AS164:AW164"/>
    <mergeCell ref="AX162:BB162"/>
    <mergeCell ref="BC162:BG162"/>
    <mergeCell ref="BH162:BL162"/>
    <mergeCell ref="BM162:BQ162"/>
    <mergeCell ref="A163:B163"/>
    <mergeCell ref="BM161:BQ161"/>
    <mergeCell ref="A162:B162"/>
    <mergeCell ref="C162:I162"/>
    <mergeCell ref="J162:N162"/>
    <mergeCell ref="O162:X162"/>
    <mergeCell ref="Y162:AC162"/>
    <mergeCell ref="AD162:AH162"/>
    <mergeCell ref="AI162:AM162"/>
    <mergeCell ref="AN162:AR162"/>
    <mergeCell ref="AS162:AW162"/>
    <mergeCell ref="AI161:AM161"/>
    <mergeCell ref="AN161:AR161"/>
    <mergeCell ref="AS161:AW161"/>
    <mergeCell ref="AX161:BB161"/>
    <mergeCell ref="BC161:BG161"/>
    <mergeCell ref="BH161:BL161"/>
    <mergeCell ref="A161:B161"/>
    <mergeCell ref="C161:I161"/>
    <mergeCell ref="J161:N161"/>
    <mergeCell ref="O161:X161"/>
    <mergeCell ref="Y161:AC161"/>
    <mergeCell ref="AD161:AH161"/>
    <mergeCell ref="BM159:BQ159"/>
    <mergeCell ref="A160:B160"/>
    <mergeCell ref="AI159:AM159"/>
    <mergeCell ref="AN159:AR159"/>
    <mergeCell ref="AS159:AW159"/>
    <mergeCell ref="AX159:BB159"/>
    <mergeCell ref="BC159:BG159"/>
    <mergeCell ref="BH159:BL159"/>
    <mergeCell ref="A159:B159"/>
    <mergeCell ref="C159:I159"/>
    <mergeCell ref="J159:N159"/>
    <mergeCell ref="O159:X159"/>
    <mergeCell ref="Y159:AC159"/>
    <mergeCell ref="AD159:AH159"/>
    <mergeCell ref="BM157:BQ157"/>
    <mergeCell ref="A158:B158"/>
    <mergeCell ref="AI157:AM157"/>
    <mergeCell ref="AN157:AR157"/>
    <mergeCell ref="AS157:AW157"/>
    <mergeCell ref="AX157:BB157"/>
    <mergeCell ref="BC157:BG157"/>
    <mergeCell ref="BH157:BL157"/>
    <mergeCell ref="AX156:BB156"/>
    <mergeCell ref="BC156:BG156"/>
    <mergeCell ref="BH156:BL156"/>
    <mergeCell ref="BM156:BQ156"/>
    <mergeCell ref="A157:B157"/>
    <mergeCell ref="C157:I157"/>
    <mergeCell ref="J157:N157"/>
    <mergeCell ref="O157:X157"/>
    <mergeCell ref="Y157:AC157"/>
    <mergeCell ref="AD157:AH157"/>
    <mergeCell ref="A156:B156"/>
    <mergeCell ref="C156:I156"/>
    <mergeCell ref="J156:N156"/>
    <mergeCell ref="O156:X156"/>
    <mergeCell ref="Y156:AC156"/>
    <mergeCell ref="AD156:AH156"/>
    <mergeCell ref="AI156:AM156"/>
    <mergeCell ref="AN156:AR156"/>
    <mergeCell ref="AS156:AW156"/>
    <mergeCell ref="AX154:BB154"/>
    <mergeCell ref="BC154:BG154"/>
    <mergeCell ref="BH154:BL154"/>
    <mergeCell ref="BM154:BQ154"/>
    <mergeCell ref="A155:B155"/>
    <mergeCell ref="BM153:BQ153"/>
    <mergeCell ref="A154:B154"/>
    <mergeCell ref="C154:I154"/>
    <mergeCell ref="J154:N154"/>
    <mergeCell ref="O154:X154"/>
    <mergeCell ref="Y154:AC154"/>
    <mergeCell ref="AD154:AH154"/>
    <mergeCell ref="AI154:AM154"/>
    <mergeCell ref="AN154:AR154"/>
    <mergeCell ref="AS154:AW154"/>
    <mergeCell ref="AI153:AM153"/>
    <mergeCell ref="AN153:AR153"/>
    <mergeCell ref="AS153:AW153"/>
    <mergeCell ref="AX153:BB153"/>
    <mergeCell ref="BC153:BG153"/>
    <mergeCell ref="BH153:BL153"/>
    <mergeCell ref="AX152:BB152"/>
    <mergeCell ref="BC152:BG152"/>
    <mergeCell ref="BH152:BL152"/>
    <mergeCell ref="BM152:BQ152"/>
    <mergeCell ref="A153:B153"/>
    <mergeCell ref="C153:I153"/>
    <mergeCell ref="J153:N153"/>
    <mergeCell ref="O153:X153"/>
    <mergeCell ref="Y153:AC153"/>
    <mergeCell ref="AD153:AH153"/>
    <mergeCell ref="BM151:BQ151"/>
    <mergeCell ref="A152:B152"/>
    <mergeCell ref="C152:I152"/>
    <mergeCell ref="J152:N152"/>
    <mergeCell ref="O152:X152"/>
    <mergeCell ref="Y152:AC152"/>
    <mergeCell ref="AD152:AH152"/>
    <mergeCell ref="AI152:AM152"/>
    <mergeCell ref="AN152:AR152"/>
    <mergeCell ref="AS152:AW152"/>
    <mergeCell ref="AI151:AM151"/>
    <mergeCell ref="AN151:AR151"/>
    <mergeCell ref="AS151:AW151"/>
    <mergeCell ref="AX151:BB151"/>
    <mergeCell ref="BC151:BG151"/>
    <mergeCell ref="BH151:BL151"/>
    <mergeCell ref="AX150:BB150"/>
    <mergeCell ref="BC150:BG150"/>
    <mergeCell ref="BH150:BL150"/>
    <mergeCell ref="BM150:BQ150"/>
    <mergeCell ref="A151:B151"/>
    <mergeCell ref="C151:I151"/>
    <mergeCell ref="J151:N151"/>
    <mergeCell ref="O151:X151"/>
    <mergeCell ref="Y151:AC151"/>
    <mergeCell ref="AD151:AH151"/>
    <mergeCell ref="BM149:BQ149"/>
    <mergeCell ref="A150:B150"/>
    <mergeCell ref="C150:I150"/>
    <mergeCell ref="J150:N150"/>
    <mergeCell ref="O150:X150"/>
    <mergeCell ref="Y150:AC150"/>
    <mergeCell ref="AD150:AH150"/>
    <mergeCell ref="AI150:AM150"/>
    <mergeCell ref="AN150:AR150"/>
    <mergeCell ref="AS150:AW150"/>
    <mergeCell ref="AI149:AM149"/>
    <mergeCell ref="AN149:AR149"/>
    <mergeCell ref="AS149:AW149"/>
    <mergeCell ref="AX149:BB149"/>
    <mergeCell ref="BC149:BG149"/>
    <mergeCell ref="BH149:BL149"/>
    <mergeCell ref="A149:B149"/>
    <mergeCell ref="C149:I149"/>
    <mergeCell ref="J149:N149"/>
    <mergeCell ref="O149:X149"/>
    <mergeCell ref="Y149:AC149"/>
    <mergeCell ref="AD149:AH149"/>
    <mergeCell ref="BM147:BQ147"/>
    <mergeCell ref="A148:B148"/>
    <mergeCell ref="AI147:AM147"/>
    <mergeCell ref="AN147:AR147"/>
    <mergeCell ref="AS147:AW147"/>
    <mergeCell ref="AX147:BB147"/>
    <mergeCell ref="BC147:BG147"/>
    <mergeCell ref="BH147:BL147"/>
    <mergeCell ref="AX146:BB146"/>
    <mergeCell ref="BC146:BG146"/>
    <mergeCell ref="BH146:BL146"/>
    <mergeCell ref="BM146:BQ146"/>
    <mergeCell ref="A147:B147"/>
    <mergeCell ref="C147:I147"/>
    <mergeCell ref="J147:N147"/>
    <mergeCell ref="O147:X147"/>
    <mergeCell ref="Y147:AC147"/>
    <mergeCell ref="AD147:AH147"/>
    <mergeCell ref="BM145:BQ145"/>
    <mergeCell ref="A146:B146"/>
    <mergeCell ref="C146:I146"/>
    <mergeCell ref="J146:N146"/>
    <mergeCell ref="O146:X146"/>
    <mergeCell ref="Y146:AC146"/>
    <mergeCell ref="AD146:AH146"/>
    <mergeCell ref="AI146:AM146"/>
    <mergeCell ref="AN146:AR146"/>
    <mergeCell ref="AS146:AW146"/>
    <mergeCell ref="AI145:AM145"/>
    <mergeCell ref="AN145:AR145"/>
    <mergeCell ref="AS145:AW145"/>
    <mergeCell ref="AX145:BB145"/>
    <mergeCell ref="BC145:BG145"/>
    <mergeCell ref="BH145:BL145"/>
    <mergeCell ref="AX144:BB144"/>
    <mergeCell ref="BC144:BG144"/>
    <mergeCell ref="BH144:BL144"/>
    <mergeCell ref="BM144:BQ144"/>
    <mergeCell ref="A145:B145"/>
    <mergeCell ref="C145:I145"/>
    <mergeCell ref="J145:N145"/>
    <mergeCell ref="O145:X145"/>
    <mergeCell ref="Y145:AC145"/>
    <mergeCell ref="AD145:AH145"/>
    <mergeCell ref="BM143:BQ143"/>
    <mergeCell ref="A144:B144"/>
    <mergeCell ref="C144:I144"/>
    <mergeCell ref="J144:N144"/>
    <mergeCell ref="O144:X144"/>
    <mergeCell ref="Y144:AC144"/>
    <mergeCell ref="AD144:AH144"/>
    <mergeCell ref="AI144:AM144"/>
    <mergeCell ref="AN144:AR144"/>
    <mergeCell ref="AS144:AW144"/>
    <mergeCell ref="AI143:AM143"/>
    <mergeCell ref="AN143:AR143"/>
    <mergeCell ref="AS143:AW143"/>
    <mergeCell ref="AX143:BB143"/>
    <mergeCell ref="BC143:BG143"/>
    <mergeCell ref="BH143:BL143"/>
    <mergeCell ref="AX142:BB142"/>
    <mergeCell ref="BC142:BG142"/>
    <mergeCell ref="BH142:BL142"/>
    <mergeCell ref="BM142:BQ142"/>
    <mergeCell ref="A143:B143"/>
    <mergeCell ref="C143:I143"/>
    <mergeCell ref="J143:N143"/>
    <mergeCell ref="O143:X143"/>
    <mergeCell ref="Y143:AC143"/>
    <mergeCell ref="AD143:AH143"/>
    <mergeCell ref="BM141:BQ141"/>
    <mergeCell ref="A142:B142"/>
    <mergeCell ref="C142:I142"/>
    <mergeCell ref="J142:N142"/>
    <mergeCell ref="O142:X142"/>
    <mergeCell ref="Y142:AC142"/>
    <mergeCell ref="AD142:AH142"/>
    <mergeCell ref="AI142:AM142"/>
    <mergeCell ref="AN142:AR142"/>
    <mergeCell ref="AS142:AW142"/>
    <mergeCell ref="AI141:AM141"/>
    <mergeCell ref="AN141:AR141"/>
    <mergeCell ref="AS141:AW141"/>
    <mergeCell ref="AX141:BB141"/>
    <mergeCell ref="BC141:BG141"/>
    <mergeCell ref="BH141:BL141"/>
    <mergeCell ref="AX140:BB140"/>
    <mergeCell ref="BC140:BG140"/>
    <mergeCell ref="BH140:BL140"/>
    <mergeCell ref="BM140:BQ140"/>
    <mergeCell ref="A141:B141"/>
    <mergeCell ref="C141:I141"/>
    <mergeCell ref="J141:N141"/>
    <mergeCell ref="O141:X141"/>
    <mergeCell ref="Y141:AC141"/>
    <mergeCell ref="AD141:AH141"/>
    <mergeCell ref="BM139:BQ139"/>
    <mergeCell ref="A140:B140"/>
    <mergeCell ref="C140:I140"/>
    <mergeCell ref="J140:N140"/>
    <mergeCell ref="O140:X140"/>
    <mergeCell ref="Y140:AC140"/>
    <mergeCell ref="AD140:AH140"/>
    <mergeCell ref="AI140:AM140"/>
    <mergeCell ref="AN140:AR140"/>
    <mergeCell ref="AS140:AW140"/>
    <mergeCell ref="AI139:AM139"/>
    <mergeCell ref="AN139:AR139"/>
    <mergeCell ref="AS139:AW139"/>
    <mergeCell ref="AX139:BB139"/>
    <mergeCell ref="BC139:BG139"/>
    <mergeCell ref="BH139:BL139"/>
    <mergeCell ref="AX138:BB138"/>
    <mergeCell ref="BC138:BG138"/>
    <mergeCell ref="BH138:BL138"/>
    <mergeCell ref="BM138:BQ138"/>
    <mergeCell ref="A139:B139"/>
    <mergeCell ref="C139:I139"/>
    <mergeCell ref="J139:N139"/>
    <mergeCell ref="O139:X139"/>
    <mergeCell ref="Y139:AC139"/>
    <mergeCell ref="AD139:AH139"/>
    <mergeCell ref="BM137:BQ137"/>
    <mergeCell ref="A138:B138"/>
    <mergeCell ref="C138:I138"/>
    <mergeCell ref="J138:N138"/>
    <mergeCell ref="O138:X138"/>
    <mergeCell ref="Y138:AC138"/>
    <mergeCell ref="AD138:AH138"/>
    <mergeCell ref="AI138:AM138"/>
    <mergeCell ref="AN138:AR138"/>
    <mergeCell ref="AS138:AW138"/>
    <mergeCell ref="AI137:AM137"/>
    <mergeCell ref="AN137:AR137"/>
    <mergeCell ref="AS137:AW137"/>
    <mergeCell ref="AX137:BB137"/>
    <mergeCell ref="BC137:BG137"/>
    <mergeCell ref="BH137:BL137"/>
    <mergeCell ref="AX136:BB136"/>
    <mergeCell ref="BC136:BG136"/>
    <mergeCell ref="BH136:BL136"/>
    <mergeCell ref="BM136:BQ136"/>
    <mergeCell ref="A137:B137"/>
    <mergeCell ref="C137:I137"/>
    <mergeCell ref="J137:N137"/>
    <mergeCell ref="O137:X137"/>
    <mergeCell ref="Y137:AC137"/>
    <mergeCell ref="AD137:AH137"/>
    <mergeCell ref="BM135:BQ135"/>
    <mergeCell ref="A136:B136"/>
    <mergeCell ref="C136:I136"/>
    <mergeCell ref="J136:N136"/>
    <mergeCell ref="O136:X136"/>
    <mergeCell ref="Y136:AC136"/>
    <mergeCell ref="AD136:AH136"/>
    <mergeCell ref="AI136:AM136"/>
    <mergeCell ref="AN136:AR136"/>
    <mergeCell ref="AS136:AW136"/>
    <mergeCell ref="AI135:AM135"/>
    <mergeCell ref="AN135:AR135"/>
    <mergeCell ref="AS135:AW135"/>
    <mergeCell ref="AX135:BB135"/>
    <mergeCell ref="BC135:BG135"/>
    <mergeCell ref="BH135:BL135"/>
    <mergeCell ref="AX134:BB134"/>
    <mergeCell ref="BC134:BG134"/>
    <mergeCell ref="BH134:BL134"/>
    <mergeCell ref="BM134:BQ134"/>
    <mergeCell ref="A135:B135"/>
    <mergeCell ref="C135:I135"/>
    <mergeCell ref="J135:N135"/>
    <mergeCell ref="O135:X135"/>
    <mergeCell ref="Y135:AC135"/>
    <mergeCell ref="AD135:AH135"/>
    <mergeCell ref="BM133:BQ133"/>
    <mergeCell ref="A134:B134"/>
    <mergeCell ref="C134:I134"/>
    <mergeCell ref="J134:N134"/>
    <mergeCell ref="O134:X134"/>
    <mergeCell ref="Y134:AC134"/>
    <mergeCell ref="AD134:AH134"/>
    <mergeCell ref="AI134:AM134"/>
    <mergeCell ref="AN134:AR134"/>
    <mergeCell ref="AS134:AW134"/>
    <mergeCell ref="AI133:AM133"/>
    <mergeCell ref="AN133:AR133"/>
    <mergeCell ref="AS133:AW133"/>
    <mergeCell ref="AX133:BB133"/>
    <mergeCell ref="BC133:BG133"/>
    <mergeCell ref="BH133:BL133"/>
    <mergeCell ref="AX132:BB132"/>
    <mergeCell ref="BC132:BG132"/>
    <mergeCell ref="BH132:BL132"/>
    <mergeCell ref="BM132:BQ132"/>
    <mergeCell ref="A133:B133"/>
    <mergeCell ref="C133:I133"/>
    <mergeCell ref="J133:N133"/>
    <mergeCell ref="O133:X133"/>
    <mergeCell ref="Y133:AC133"/>
    <mergeCell ref="AD133:AH133"/>
    <mergeCell ref="A132:B132"/>
    <mergeCell ref="C132:I132"/>
    <mergeCell ref="J132:N132"/>
    <mergeCell ref="O132:X132"/>
    <mergeCell ref="Y132:AC132"/>
    <mergeCell ref="AD132:AH132"/>
    <mergeCell ref="AI132:AM132"/>
    <mergeCell ref="AN132:AR132"/>
    <mergeCell ref="AS132:AW132"/>
    <mergeCell ref="AX130:BB130"/>
    <mergeCell ref="BC130:BG130"/>
    <mergeCell ref="BH130:BL130"/>
    <mergeCell ref="BM130:BQ130"/>
    <mergeCell ref="A131:B131"/>
    <mergeCell ref="BM129:BQ129"/>
    <mergeCell ref="A130:B130"/>
    <mergeCell ref="C130:I130"/>
    <mergeCell ref="J130:N130"/>
    <mergeCell ref="O130:X130"/>
    <mergeCell ref="Y130:AC130"/>
    <mergeCell ref="AD130:AH130"/>
    <mergeCell ref="AI130:AM130"/>
    <mergeCell ref="AN130:AR130"/>
    <mergeCell ref="AS130:AW130"/>
    <mergeCell ref="AI129:AM129"/>
    <mergeCell ref="AN129:AR129"/>
    <mergeCell ref="AS129:AW129"/>
    <mergeCell ref="AX129:BB129"/>
    <mergeCell ref="BC129:BG129"/>
    <mergeCell ref="BH129:BL129"/>
    <mergeCell ref="AX128:BB128"/>
    <mergeCell ref="BC128:BG128"/>
    <mergeCell ref="BH128:BL128"/>
    <mergeCell ref="BM128:BQ128"/>
    <mergeCell ref="A129:B129"/>
    <mergeCell ref="C129:I129"/>
    <mergeCell ref="J129:N129"/>
    <mergeCell ref="O129:X129"/>
    <mergeCell ref="Y129:AC129"/>
    <mergeCell ref="AD129:AH129"/>
    <mergeCell ref="BM127:BQ127"/>
    <mergeCell ref="A128:B128"/>
    <mergeCell ref="C128:I128"/>
    <mergeCell ref="J128:N128"/>
    <mergeCell ref="O128:X128"/>
    <mergeCell ref="Y128:AC128"/>
    <mergeCell ref="AD128:AH128"/>
    <mergeCell ref="AI128:AM128"/>
    <mergeCell ref="AN128:AR128"/>
    <mergeCell ref="AS128:AW128"/>
    <mergeCell ref="AI127:AM127"/>
    <mergeCell ref="AN127:AR127"/>
    <mergeCell ref="AS127:AW127"/>
    <mergeCell ref="AX127:BB127"/>
    <mergeCell ref="BC127:BG127"/>
    <mergeCell ref="BH127:BL127"/>
    <mergeCell ref="AX126:BB126"/>
    <mergeCell ref="BC126:BG126"/>
    <mergeCell ref="BH126:BL126"/>
    <mergeCell ref="BM126:BQ126"/>
    <mergeCell ref="A127:B127"/>
    <mergeCell ref="C127:I127"/>
    <mergeCell ref="J127:N127"/>
    <mergeCell ref="O127:X127"/>
    <mergeCell ref="Y127:AC127"/>
    <mergeCell ref="AD127:AH127"/>
    <mergeCell ref="BM125:BQ125"/>
    <mergeCell ref="A126:B126"/>
    <mergeCell ref="C126:I126"/>
    <mergeCell ref="J126:N126"/>
    <mergeCell ref="O126:X126"/>
    <mergeCell ref="Y126:AC126"/>
    <mergeCell ref="AD126:AH126"/>
    <mergeCell ref="AI126:AM126"/>
    <mergeCell ref="AN126:AR126"/>
    <mergeCell ref="AS126:AW126"/>
    <mergeCell ref="AI125:AM125"/>
    <mergeCell ref="AN125:AR125"/>
    <mergeCell ref="AS125:AW125"/>
    <mergeCell ref="AX125:BB125"/>
    <mergeCell ref="BC125:BG125"/>
    <mergeCell ref="BH125:BL125"/>
    <mergeCell ref="AX124:BB124"/>
    <mergeCell ref="BC124:BG124"/>
    <mergeCell ref="BH124:BL124"/>
    <mergeCell ref="BM124:BQ124"/>
    <mergeCell ref="A125:B125"/>
    <mergeCell ref="C125:I125"/>
    <mergeCell ref="J125:N125"/>
    <mergeCell ref="O125:X125"/>
    <mergeCell ref="Y125:AC125"/>
    <mergeCell ref="AD125:AH125"/>
    <mergeCell ref="BM123:BQ123"/>
    <mergeCell ref="A124:B124"/>
    <mergeCell ref="C124:I124"/>
    <mergeCell ref="J124:N124"/>
    <mergeCell ref="O124:X124"/>
    <mergeCell ref="Y124:AC124"/>
    <mergeCell ref="AD124:AH124"/>
    <mergeCell ref="AI124:AM124"/>
    <mergeCell ref="AN124:AR124"/>
    <mergeCell ref="AS124:AW124"/>
    <mergeCell ref="AI123:AM123"/>
    <mergeCell ref="AN123:AR123"/>
    <mergeCell ref="AS123:AW123"/>
    <mergeCell ref="AX123:BB123"/>
    <mergeCell ref="BC123:BG123"/>
    <mergeCell ref="BH123:BL123"/>
    <mergeCell ref="AX122:BB122"/>
    <mergeCell ref="BC122:BG122"/>
    <mergeCell ref="BH122:BL122"/>
    <mergeCell ref="BM122:BQ122"/>
    <mergeCell ref="A123:B123"/>
    <mergeCell ref="C123:I123"/>
    <mergeCell ref="J123:N123"/>
    <mergeCell ref="O123:X123"/>
    <mergeCell ref="Y123:AC123"/>
    <mergeCell ref="AD123:AH123"/>
    <mergeCell ref="BM121:BQ121"/>
    <mergeCell ref="A122:B122"/>
    <mergeCell ref="C122:I122"/>
    <mergeCell ref="J122:N122"/>
    <mergeCell ref="O122:X122"/>
    <mergeCell ref="Y122:AC122"/>
    <mergeCell ref="AD122:AH122"/>
    <mergeCell ref="AI122:AM122"/>
    <mergeCell ref="AN122:AR122"/>
    <mergeCell ref="AS122:AW122"/>
    <mergeCell ref="AI121:AM121"/>
    <mergeCell ref="AN121:AR121"/>
    <mergeCell ref="AS121:AW121"/>
    <mergeCell ref="AX121:BB121"/>
    <mergeCell ref="BC121:BG121"/>
    <mergeCell ref="BH121:BL121"/>
    <mergeCell ref="AX120:BB120"/>
    <mergeCell ref="BC120:BG120"/>
    <mergeCell ref="BH120:BL120"/>
    <mergeCell ref="BM120:BQ120"/>
    <mergeCell ref="A121:B121"/>
    <mergeCell ref="C121:I121"/>
    <mergeCell ref="J121:N121"/>
    <mergeCell ref="O121:X121"/>
    <mergeCell ref="Y121:AC121"/>
    <mergeCell ref="AD121:AH121"/>
    <mergeCell ref="BM119:BQ119"/>
    <mergeCell ref="A120:B120"/>
    <mergeCell ref="C120:I120"/>
    <mergeCell ref="J120:N120"/>
    <mergeCell ref="O120:X120"/>
    <mergeCell ref="Y120:AC120"/>
    <mergeCell ref="AD120:AH120"/>
    <mergeCell ref="AI120:AM120"/>
    <mergeCell ref="AN120:AR120"/>
    <mergeCell ref="AS120:AW120"/>
    <mergeCell ref="AI119:AM119"/>
    <mergeCell ref="AN119:AR119"/>
    <mergeCell ref="AS119:AW119"/>
    <mergeCell ref="AX119:BB119"/>
    <mergeCell ref="BC119:BG119"/>
    <mergeCell ref="BH119:BL119"/>
    <mergeCell ref="AX118:BB118"/>
    <mergeCell ref="BC118:BG118"/>
    <mergeCell ref="BH118:BL118"/>
    <mergeCell ref="BM118:BQ118"/>
    <mergeCell ref="A119:B119"/>
    <mergeCell ref="C119:I119"/>
    <mergeCell ref="J119:N119"/>
    <mergeCell ref="O119:X119"/>
    <mergeCell ref="Y119:AC119"/>
    <mergeCell ref="AD119:AH119"/>
    <mergeCell ref="BM117:BQ117"/>
    <mergeCell ref="A118:B118"/>
    <mergeCell ref="C118:I118"/>
    <mergeCell ref="J118:N118"/>
    <mergeCell ref="O118:X118"/>
    <mergeCell ref="Y118:AC118"/>
    <mergeCell ref="AD118:AH118"/>
    <mergeCell ref="AI118:AM118"/>
    <mergeCell ref="AN118:AR118"/>
    <mergeCell ref="AS118:AW118"/>
    <mergeCell ref="AI117:AM117"/>
    <mergeCell ref="AN117:AR117"/>
    <mergeCell ref="AS117:AW117"/>
    <mergeCell ref="AX117:BB117"/>
    <mergeCell ref="BC117:BG117"/>
    <mergeCell ref="BH117:BL117"/>
    <mergeCell ref="AX116:BB116"/>
    <mergeCell ref="BC116:BG116"/>
    <mergeCell ref="BH116:BL116"/>
    <mergeCell ref="BM116:BQ116"/>
    <mergeCell ref="A117:B117"/>
    <mergeCell ref="C117:I117"/>
    <mergeCell ref="J117:N117"/>
    <mergeCell ref="O117:X117"/>
    <mergeCell ref="Y117:AC117"/>
    <mergeCell ref="AD117:AH117"/>
    <mergeCell ref="BM115:BQ115"/>
    <mergeCell ref="A116:B116"/>
    <mergeCell ref="C116:I116"/>
    <mergeCell ref="J116:N116"/>
    <mergeCell ref="O116:X116"/>
    <mergeCell ref="Y116:AC116"/>
    <mergeCell ref="AD116:AH116"/>
    <mergeCell ref="AI116:AM116"/>
    <mergeCell ref="AN116:AR116"/>
    <mergeCell ref="AS116:AW116"/>
    <mergeCell ref="AI115:AM115"/>
    <mergeCell ref="AN115:AR115"/>
    <mergeCell ref="AS115:AW115"/>
    <mergeCell ref="AX115:BB115"/>
    <mergeCell ref="BC115:BG115"/>
    <mergeCell ref="BH115:BL115"/>
    <mergeCell ref="AX114:BB114"/>
    <mergeCell ref="BC114:BG114"/>
    <mergeCell ref="BH114:BL114"/>
    <mergeCell ref="BM114:BQ114"/>
    <mergeCell ref="A115:B115"/>
    <mergeCell ref="C115:I115"/>
    <mergeCell ref="J115:N115"/>
    <mergeCell ref="O115:X115"/>
    <mergeCell ref="Y115:AC115"/>
    <mergeCell ref="AD115:AH115"/>
    <mergeCell ref="BM113:BQ113"/>
    <mergeCell ref="A114:B114"/>
    <mergeCell ref="C114:I114"/>
    <mergeCell ref="J114:N114"/>
    <mergeCell ref="O114:X114"/>
    <mergeCell ref="Y114:AC114"/>
    <mergeCell ref="AD114:AH114"/>
    <mergeCell ref="AI114:AM114"/>
    <mergeCell ref="AN114:AR114"/>
    <mergeCell ref="AS114:AW114"/>
    <mergeCell ref="AI113:AM113"/>
    <mergeCell ref="AN113:AR113"/>
    <mergeCell ref="AS113:AW113"/>
    <mergeCell ref="AX113:BB113"/>
    <mergeCell ref="BC113:BG113"/>
    <mergeCell ref="BH113:BL113"/>
    <mergeCell ref="AX112:BB112"/>
    <mergeCell ref="BC112:BG112"/>
    <mergeCell ref="BH112:BL112"/>
    <mergeCell ref="BM112:BQ112"/>
    <mergeCell ref="A113:B113"/>
    <mergeCell ref="C113:I113"/>
    <mergeCell ref="J113:N113"/>
    <mergeCell ref="O113:X113"/>
    <mergeCell ref="Y113:AC113"/>
    <mergeCell ref="AD113:AH113"/>
    <mergeCell ref="BM111:BQ111"/>
    <mergeCell ref="A112:B112"/>
    <mergeCell ref="C112:I112"/>
    <mergeCell ref="J112:N112"/>
    <mergeCell ref="O112:X112"/>
    <mergeCell ref="Y112:AC112"/>
    <mergeCell ref="AD112:AH112"/>
    <mergeCell ref="AI112:AM112"/>
    <mergeCell ref="AN112:AR112"/>
    <mergeCell ref="AS112:AW112"/>
    <mergeCell ref="AI111:AM111"/>
    <mergeCell ref="AN111:AR111"/>
    <mergeCell ref="AS111:AW111"/>
    <mergeCell ref="AX111:BB111"/>
    <mergeCell ref="BC111:BG111"/>
    <mergeCell ref="BH111:BL111"/>
    <mergeCell ref="AX110:BB110"/>
    <mergeCell ref="BC110:BG110"/>
    <mergeCell ref="BH110:BL110"/>
    <mergeCell ref="BM110:BQ110"/>
    <mergeCell ref="A111:B111"/>
    <mergeCell ref="C111:I111"/>
    <mergeCell ref="J111:N111"/>
    <mergeCell ref="O111:X111"/>
    <mergeCell ref="Y111:AC111"/>
    <mergeCell ref="AD111:AH111"/>
    <mergeCell ref="BM109:BQ109"/>
    <mergeCell ref="A110:B110"/>
    <mergeCell ref="C110:I110"/>
    <mergeCell ref="J110:N110"/>
    <mergeCell ref="O110:X110"/>
    <mergeCell ref="Y110:AC110"/>
    <mergeCell ref="AD110:AH110"/>
    <mergeCell ref="AI110:AM110"/>
    <mergeCell ref="AN110:AR110"/>
    <mergeCell ref="AS110:AW110"/>
    <mergeCell ref="AI109:AM109"/>
    <mergeCell ref="AN109:AR109"/>
    <mergeCell ref="AS109:AW109"/>
    <mergeCell ref="AX109:BB109"/>
    <mergeCell ref="BC109:BG109"/>
    <mergeCell ref="BH109:BL109"/>
    <mergeCell ref="AX108:BB108"/>
    <mergeCell ref="BC108:BG108"/>
    <mergeCell ref="BH108:BL108"/>
    <mergeCell ref="BM108:BQ108"/>
    <mergeCell ref="A109:B109"/>
    <mergeCell ref="C109:I109"/>
    <mergeCell ref="J109:N109"/>
    <mergeCell ref="O109:X109"/>
    <mergeCell ref="Y109:AC109"/>
    <mergeCell ref="AD109:AH109"/>
    <mergeCell ref="BM107:BQ107"/>
    <mergeCell ref="A108:B108"/>
    <mergeCell ref="C108:I108"/>
    <mergeCell ref="J108:N108"/>
    <mergeCell ref="O108:X108"/>
    <mergeCell ref="Y108:AC108"/>
    <mergeCell ref="AD108:AH108"/>
    <mergeCell ref="AI108:AM108"/>
    <mergeCell ref="AN108:AR108"/>
    <mergeCell ref="AS108:AW108"/>
    <mergeCell ref="AI107:AM107"/>
    <mergeCell ref="AN107:AR107"/>
    <mergeCell ref="AS107:AW107"/>
    <mergeCell ref="AX107:BB107"/>
    <mergeCell ref="BC107:BG107"/>
    <mergeCell ref="BH107:BL107"/>
    <mergeCell ref="AX106:BB106"/>
    <mergeCell ref="BC106:BG106"/>
    <mergeCell ref="BH106:BL106"/>
    <mergeCell ref="BM106:BQ106"/>
    <mergeCell ref="A107:B107"/>
    <mergeCell ref="C107:I107"/>
    <mergeCell ref="J107:N107"/>
    <mergeCell ref="O107:X107"/>
    <mergeCell ref="Y107:AC107"/>
    <mergeCell ref="AD107:AH107"/>
    <mergeCell ref="BM105:BQ105"/>
    <mergeCell ref="A106:B106"/>
    <mergeCell ref="C106:I106"/>
    <mergeCell ref="J106:N106"/>
    <mergeCell ref="O106:X106"/>
    <mergeCell ref="Y106:AC106"/>
    <mergeCell ref="AD106:AH106"/>
    <mergeCell ref="AI106:AM106"/>
    <mergeCell ref="AN106:AR106"/>
    <mergeCell ref="AS106:AW106"/>
    <mergeCell ref="AI105:AM105"/>
    <mergeCell ref="AN105:AR105"/>
    <mergeCell ref="AS105:AW105"/>
    <mergeCell ref="AX105:BB105"/>
    <mergeCell ref="BC105:BG105"/>
    <mergeCell ref="BH105:BL105"/>
    <mergeCell ref="AX104:BB104"/>
    <mergeCell ref="BC104:BG104"/>
    <mergeCell ref="BH104:BL104"/>
    <mergeCell ref="BM104:BQ104"/>
    <mergeCell ref="A105:B105"/>
    <mergeCell ref="C105:I105"/>
    <mergeCell ref="J105:N105"/>
    <mergeCell ref="O105:X105"/>
    <mergeCell ref="Y105:AC105"/>
    <mergeCell ref="AD105:AH105"/>
    <mergeCell ref="BM103:BQ103"/>
    <mergeCell ref="A104:B104"/>
    <mergeCell ref="C104:I104"/>
    <mergeCell ref="J104:N104"/>
    <mergeCell ref="O104:X104"/>
    <mergeCell ref="Y104:AC104"/>
    <mergeCell ref="AD104:AH104"/>
    <mergeCell ref="AI104:AM104"/>
    <mergeCell ref="AN104:AR104"/>
    <mergeCell ref="AS104:AW104"/>
    <mergeCell ref="AI103:AM103"/>
    <mergeCell ref="AN103:AR103"/>
    <mergeCell ref="AS103:AW103"/>
    <mergeCell ref="AX103:BB103"/>
    <mergeCell ref="BC103:BG103"/>
    <mergeCell ref="BH103:BL103"/>
    <mergeCell ref="A103:B103"/>
    <mergeCell ref="C103:I103"/>
    <mergeCell ref="J103:N103"/>
    <mergeCell ref="O103:X103"/>
    <mergeCell ref="Y103:AC103"/>
    <mergeCell ref="AD103:AH103"/>
    <mergeCell ref="AQ94:AV94"/>
    <mergeCell ref="AW94:BA94"/>
    <mergeCell ref="BB94:BF94"/>
    <mergeCell ref="BG94:BL94"/>
    <mergeCell ref="A94:P94"/>
    <mergeCell ref="Q94:U94"/>
    <mergeCell ref="V94:Z94"/>
    <mergeCell ref="AA94:AF94"/>
    <mergeCell ref="AG94:AK94"/>
    <mergeCell ref="AL94:AP94"/>
    <mergeCell ref="C44:BQ44"/>
    <mergeCell ref="C47:BQ47"/>
    <mergeCell ref="C49:BQ49"/>
    <mergeCell ref="C52:BQ52"/>
    <mergeCell ref="C54:BQ54"/>
    <mergeCell ref="AP85:AT85"/>
    <mergeCell ref="AU85:AY85"/>
    <mergeCell ref="AZ85:BC85"/>
    <mergeCell ref="BD85:BH85"/>
    <mergeCell ref="BI85:BM85"/>
    <mergeCell ref="BN85:BQ85"/>
    <mergeCell ref="A85:B85"/>
    <mergeCell ref="C85:Z85"/>
    <mergeCell ref="AA85:AE85"/>
    <mergeCell ref="AF85:AJ85"/>
    <mergeCell ref="AK85:AO85"/>
    <mergeCell ref="A84:B84"/>
    <mergeCell ref="C84:BQ84"/>
    <mergeCell ref="AP83:AT83"/>
    <mergeCell ref="AU83:AY83"/>
    <mergeCell ref="AZ83:BC83"/>
    <mergeCell ref="BD83:BH83"/>
    <mergeCell ref="BI83:BM83"/>
    <mergeCell ref="BN83:BQ83"/>
    <mergeCell ref="A83:B83"/>
    <mergeCell ref="C83:Z83"/>
    <mergeCell ref="AA83:AE83"/>
    <mergeCell ref="AF83:AJ83"/>
    <mergeCell ref="AK83:AO83"/>
    <mergeCell ref="A82:B82"/>
    <mergeCell ref="C82:BQ82"/>
    <mergeCell ref="AP81:AT81"/>
    <mergeCell ref="AU81:AY81"/>
    <mergeCell ref="AZ81:BC81"/>
    <mergeCell ref="BD81:BH81"/>
    <mergeCell ref="BI81:BM81"/>
    <mergeCell ref="BN81:BQ81"/>
    <mergeCell ref="A81:B81"/>
    <mergeCell ref="C81:Z81"/>
    <mergeCell ref="AA81:AE81"/>
    <mergeCell ref="AF81:AJ81"/>
    <mergeCell ref="AK81:AO81"/>
    <mergeCell ref="A80:B80"/>
    <mergeCell ref="C80:BQ80"/>
    <mergeCell ref="AP79:AT79"/>
    <mergeCell ref="AU79:AY79"/>
    <mergeCell ref="AZ79:BC79"/>
    <mergeCell ref="BD79:BH79"/>
    <mergeCell ref="BI79:BM79"/>
    <mergeCell ref="BN79:BQ79"/>
    <mergeCell ref="A79:B79"/>
    <mergeCell ref="C79:Z79"/>
    <mergeCell ref="AA79:AE79"/>
    <mergeCell ref="AF79:AJ79"/>
    <mergeCell ref="AK79:AO79"/>
    <mergeCell ref="A78:B78"/>
    <mergeCell ref="C78:BQ78"/>
    <mergeCell ref="AP77:AT77"/>
    <mergeCell ref="AU77:AY77"/>
    <mergeCell ref="AZ77:BC77"/>
    <mergeCell ref="BD77:BH77"/>
    <mergeCell ref="BI77:BM77"/>
    <mergeCell ref="BN77:BQ77"/>
    <mergeCell ref="A77:B77"/>
    <mergeCell ref="C77:Z77"/>
    <mergeCell ref="AA77:AE77"/>
    <mergeCell ref="AF77:AJ77"/>
    <mergeCell ref="AK77:AO77"/>
    <mergeCell ref="A76:B76"/>
    <mergeCell ref="C76:BQ76"/>
    <mergeCell ref="AP75:AT75"/>
    <mergeCell ref="AU75:AY75"/>
    <mergeCell ref="AZ75:BC75"/>
    <mergeCell ref="BD75:BH75"/>
    <mergeCell ref="BI75:BM75"/>
    <mergeCell ref="BN75:BQ75"/>
    <mergeCell ref="A75:B75"/>
    <mergeCell ref="C75:Z75"/>
    <mergeCell ref="AA75:AE75"/>
    <mergeCell ref="AF75:AJ75"/>
    <mergeCell ref="AK75:AO75"/>
    <mergeCell ref="A74:B74"/>
    <mergeCell ref="C74:BQ74"/>
    <mergeCell ref="AP73:AT73"/>
    <mergeCell ref="AU73:AY73"/>
    <mergeCell ref="AZ73:BC73"/>
    <mergeCell ref="BD73:BH73"/>
    <mergeCell ref="BI73:BM73"/>
    <mergeCell ref="BN73:BQ73"/>
    <mergeCell ref="A73:B73"/>
    <mergeCell ref="C73:Z73"/>
    <mergeCell ref="AA73:AE73"/>
    <mergeCell ref="AF73:AJ73"/>
    <mergeCell ref="AK73:AO73"/>
    <mergeCell ref="A72:B72"/>
    <mergeCell ref="C72:BQ72"/>
    <mergeCell ref="AP71:AT71"/>
    <mergeCell ref="AU71:AY71"/>
    <mergeCell ref="AZ71:BC71"/>
    <mergeCell ref="BD71:BH71"/>
    <mergeCell ref="BI71:BM71"/>
    <mergeCell ref="BN71:BQ71"/>
    <mergeCell ref="A71:B71"/>
    <mergeCell ref="C71:Z71"/>
    <mergeCell ref="AA71:AE71"/>
    <mergeCell ref="AF71:AJ71"/>
    <mergeCell ref="AK71:AO71"/>
    <mergeCell ref="A70:B70"/>
    <mergeCell ref="C70:BQ70"/>
    <mergeCell ref="AP69:AT69"/>
    <mergeCell ref="AU69:AY69"/>
    <mergeCell ref="AZ69:BC69"/>
    <mergeCell ref="BD69:BH69"/>
    <mergeCell ref="BI69:BM69"/>
    <mergeCell ref="BN69:BQ69"/>
    <mergeCell ref="A69:B69"/>
    <mergeCell ref="C69:Z69"/>
    <mergeCell ref="AA69:AE69"/>
    <mergeCell ref="AF69:AJ69"/>
    <mergeCell ref="AK69:AO69"/>
    <mergeCell ref="A68:B68"/>
    <mergeCell ref="C68:BQ68"/>
    <mergeCell ref="AP67:AT67"/>
    <mergeCell ref="AU67:AY67"/>
    <mergeCell ref="AZ67:BC67"/>
    <mergeCell ref="BD67:BH67"/>
    <mergeCell ref="BI67:BM67"/>
    <mergeCell ref="BN67:BQ67"/>
    <mergeCell ref="A67:B67"/>
    <mergeCell ref="C67:Z67"/>
    <mergeCell ref="AA67:AE67"/>
    <mergeCell ref="AF67:AJ67"/>
    <mergeCell ref="AK67:AO67"/>
    <mergeCell ref="A66:B66"/>
    <mergeCell ref="C66:BQ66"/>
    <mergeCell ref="AP65:AT65"/>
    <mergeCell ref="AU65:AY65"/>
    <mergeCell ref="AZ65:BC65"/>
    <mergeCell ref="BD65:BH65"/>
    <mergeCell ref="BI65:BM65"/>
    <mergeCell ref="BN65:BQ65"/>
    <mergeCell ref="A65:B65"/>
    <mergeCell ref="C65:Z65"/>
    <mergeCell ref="AA65:AE65"/>
    <mergeCell ref="AF65:AJ65"/>
    <mergeCell ref="AK65:AO65"/>
    <mergeCell ref="A64:B64"/>
    <mergeCell ref="C64:BQ64"/>
    <mergeCell ref="AP63:AT63"/>
    <mergeCell ref="AU63:AY63"/>
    <mergeCell ref="AZ63:BC63"/>
    <mergeCell ref="BD63:BH63"/>
    <mergeCell ref="BI63:BM63"/>
    <mergeCell ref="BN63:BQ63"/>
    <mergeCell ref="A63:B63"/>
    <mergeCell ref="C63:Z63"/>
    <mergeCell ref="AA63:AE63"/>
    <mergeCell ref="AF63:AJ63"/>
    <mergeCell ref="AK63:AO63"/>
    <mergeCell ref="A62:B62"/>
    <mergeCell ref="C62:BQ62"/>
    <mergeCell ref="AP61:AT61"/>
    <mergeCell ref="AU61:AY61"/>
    <mergeCell ref="AZ61:BC61"/>
    <mergeCell ref="BD61:BH61"/>
    <mergeCell ref="BI61:BM61"/>
    <mergeCell ref="BN61:BQ61"/>
    <mergeCell ref="A61:B61"/>
    <mergeCell ref="C61:Z61"/>
    <mergeCell ref="AA61:AE61"/>
    <mergeCell ref="AF61:AJ61"/>
    <mergeCell ref="AK61:AO61"/>
    <mergeCell ref="A60:B60"/>
    <mergeCell ref="C60:BQ60"/>
    <mergeCell ref="AP59:AT59"/>
    <mergeCell ref="AU59:AY59"/>
    <mergeCell ref="AZ59:BC59"/>
    <mergeCell ref="BD59:BH59"/>
    <mergeCell ref="BI59:BM59"/>
    <mergeCell ref="BN59:BQ59"/>
    <mergeCell ref="A59:B59"/>
    <mergeCell ref="C59:Z59"/>
    <mergeCell ref="AA59:AE59"/>
    <mergeCell ref="AF59:AJ59"/>
    <mergeCell ref="AK59:AO59"/>
    <mergeCell ref="A58:B58"/>
    <mergeCell ref="C58:BQ58"/>
    <mergeCell ref="AP57:AT57"/>
    <mergeCell ref="AU57:AY57"/>
    <mergeCell ref="AZ57:BC57"/>
    <mergeCell ref="BD57:BH57"/>
    <mergeCell ref="BI57:BM57"/>
    <mergeCell ref="BN57:BQ57"/>
    <mergeCell ref="A57:B57"/>
    <mergeCell ref="C57:Z57"/>
    <mergeCell ref="AA57:AE57"/>
    <mergeCell ref="AF57:AJ57"/>
    <mergeCell ref="AK57:AO57"/>
    <mergeCell ref="A56:B56"/>
    <mergeCell ref="C56:BQ56"/>
    <mergeCell ref="AP55:AT55"/>
    <mergeCell ref="AU55:AY55"/>
    <mergeCell ref="AZ55:BC55"/>
    <mergeCell ref="BD55:BH55"/>
    <mergeCell ref="BI55:BM55"/>
    <mergeCell ref="BN55:BQ55"/>
    <mergeCell ref="A55:B55"/>
    <mergeCell ref="C55:Z55"/>
    <mergeCell ref="AA55:AE55"/>
    <mergeCell ref="AF55:AJ55"/>
    <mergeCell ref="AK55:AO55"/>
    <mergeCell ref="A54:B54"/>
    <mergeCell ref="AP53:AT53"/>
    <mergeCell ref="AU53:AY53"/>
    <mergeCell ref="AZ53:BC53"/>
    <mergeCell ref="BD53:BH53"/>
    <mergeCell ref="BI53:BM53"/>
    <mergeCell ref="BN53:BQ53"/>
    <mergeCell ref="A53:B53"/>
    <mergeCell ref="C53:Z53"/>
    <mergeCell ref="AA53:AE53"/>
    <mergeCell ref="AF53:AJ53"/>
    <mergeCell ref="AK53:AO53"/>
    <mergeCell ref="A52:B52"/>
    <mergeCell ref="AP51:AT51"/>
    <mergeCell ref="AU51:AY51"/>
    <mergeCell ref="AZ51:BC51"/>
    <mergeCell ref="BD51:BH51"/>
    <mergeCell ref="BI51:BM51"/>
    <mergeCell ref="BN51:BQ51"/>
    <mergeCell ref="AU50:AY50"/>
    <mergeCell ref="AZ50:BC50"/>
    <mergeCell ref="BD50:BH50"/>
    <mergeCell ref="BI50:BM50"/>
    <mergeCell ref="BN50:BQ50"/>
    <mergeCell ref="A51:B51"/>
    <mergeCell ref="C51:Z51"/>
    <mergeCell ref="AA51:AE51"/>
    <mergeCell ref="AF51:AJ51"/>
    <mergeCell ref="AK51:AO51"/>
    <mergeCell ref="A50:B50"/>
    <mergeCell ref="C50:Z50"/>
    <mergeCell ref="AA50:AE50"/>
    <mergeCell ref="AF50:AJ50"/>
    <mergeCell ref="AK50:AO50"/>
    <mergeCell ref="AP50:AT50"/>
    <mergeCell ref="AU48:AY48"/>
    <mergeCell ref="AZ48:BC48"/>
    <mergeCell ref="BD48:BH48"/>
    <mergeCell ref="BI48:BM48"/>
    <mergeCell ref="BN48:BQ48"/>
    <mergeCell ref="A49:B49"/>
    <mergeCell ref="A48:B48"/>
    <mergeCell ref="C48:Z48"/>
    <mergeCell ref="AA48:AE48"/>
    <mergeCell ref="AF48:AJ48"/>
    <mergeCell ref="AK48:AO48"/>
    <mergeCell ref="AP48:AT48"/>
    <mergeCell ref="AU46:AY46"/>
    <mergeCell ref="AZ46:BC46"/>
    <mergeCell ref="BD46:BH46"/>
    <mergeCell ref="BI46:BM46"/>
    <mergeCell ref="BN46:BQ46"/>
    <mergeCell ref="A47:B47"/>
    <mergeCell ref="AZ45:BC45"/>
    <mergeCell ref="BD45:BH45"/>
    <mergeCell ref="BI45:BM45"/>
    <mergeCell ref="BN45:BQ45"/>
    <mergeCell ref="A46:B46"/>
    <mergeCell ref="C46:Z46"/>
    <mergeCell ref="AA46:AE46"/>
    <mergeCell ref="AF46:AJ46"/>
    <mergeCell ref="AK46:AO46"/>
    <mergeCell ref="AP46:AT46"/>
    <mergeCell ref="A45:B45"/>
    <mergeCell ref="C45:Z45"/>
    <mergeCell ref="AA45:AE45"/>
    <mergeCell ref="AF45:AJ45"/>
    <mergeCell ref="AK45:AO45"/>
    <mergeCell ref="AP45:AT45"/>
    <mergeCell ref="AZ43:BC43"/>
    <mergeCell ref="BD43:BH43"/>
    <mergeCell ref="BI43:BM43"/>
    <mergeCell ref="BN43:BQ43"/>
    <mergeCell ref="A44:B44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224:BL224"/>
    <mergeCell ref="A225:BL225"/>
    <mergeCell ref="A34:F34"/>
    <mergeCell ref="G34:BL34"/>
    <mergeCell ref="A98:B99"/>
    <mergeCell ref="C98:I99"/>
    <mergeCell ref="J98:N99"/>
    <mergeCell ref="O98:X99"/>
    <mergeCell ref="J100:N100"/>
    <mergeCell ref="O100:X10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91:AV91"/>
    <mergeCell ref="AL91:AP91"/>
    <mergeCell ref="AG91:AK91"/>
    <mergeCell ref="AG90:AK90"/>
    <mergeCell ref="AA90:AF90"/>
    <mergeCell ref="AA40:AE40"/>
    <mergeCell ref="AF40:AJ40"/>
    <mergeCell ref="AU45:AY45"/>
    <mergeCell ref="A41:B41"/>
    <mergeCell ref="AZ41:BC41"/>
    <mergeCell ref="A92:P92"/>
    <mergeCell ref="AK40:AO40"/>
    <mergeCell ref="Q92:U92"/>
    <mergeCell ref="V92:Z92"/>
    <mergeCell ref="AA92:AF92"/>
    <mergeCell ref="Q91:U91"/>
    <mergeCell ref="AA91:AF91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230:BH230"/>
    <mergeCell ref="W230:AM230"/>
    <mergeCell ref="A229:V229"/>
    <mergeCell ref="W229:AM229"/>
    <mergeCell ref="AP229:BH229"/>
    <mergeCell ref="BN42:BQ42"/>
    <mergeCell ref="C100:I100"/>
    <mergeCell ref="A91:P91"/>
    <mergeCell ref="A89:P90"/>
    <mergeCell ref="A100:B100"/>
    <mergeCell ref="AW93:BA93"/>
    <mergeCell ref="BB93:BF93"/>
    <mergeCell ref="A96:BQ96"/>
    <mergeCell ref="AL93:AP93"/>
    <mergeCell ref="AG93:AK93"/>
    <mergeCell ref="AP234:BH234"/>
    <mergeCell ref="A233:V233"/>
    <mergeCell ref="W233:AM233"/>
    <mergeCell ref="AP233:BH233"/>
    <mergeCell ref="W234:AM234"/>
    <mergeCell ref="A102:B102"/>
    <mergeCell ref="A101:B101"/>
    <mergeCell ref="AK41:AO41"/>
    <mergeCell ref="AF41:AJ41"/>
    <mergeCell ref="A93:P93"/>
    <mergeCell ref="Q93:U93"/>
    <mergeCell ref="A87:BL87"/>
    <mergeCell ref="AQ93:AV93"/>
    <mergeCell ref="AG92:AK92"/>
    <mergeCell ref="AD102:AH102"/>
    <mergeCell ref="C102:I102"/>
    <mergeCell ref="J102:N102"/>
    <mergeCell ref="O102:X102"/>
    <mergeCell ref="Y102:AC102"/>
    <mergeCell ref="C101:I101"/>
    <mergeCell ref="J101:N101"/>
    <mergeCell ref="O101:X101"/>
    <mergeCell ref="Y101:AC101"/>
    <mergeCell ref="V93:Z93"/>
    <mergeCell ref="AA93:AF93"/>
    <mergeCell ref="AI99:AM99"/>
    <mergeCell ref="Y99:AC99"/>
    <mergeCell ref="AD101:AH101"/>
    <mergeCell ref="AI100:AM100"/>
    <mergeCell ref="Y98:AM98"/>
    <mergeCell ref="Y100:AC100"/>
    <mergeCell ref="AD100:AH100"/>
    <mergeCell ref="AA42:AE42"/>
    <mergeCell ref="Q90:U90"/>
    <mergeCell ref="AN100:AR100"/>
    <mergeCell ref="V90:Z90"/>
    <mergeCell ref="AI101:AM101"/>
    <mergeCell ref="AL92:AP92"/>
    <mergeCell ref="AN101:AR101"/>
    <mergeCell ref="AQ92:AV92"/>
    <mergeCell ref="V91:Z91"/>
    <mergeCell ref="AS101:AW101"/>
    <mergeCell ref="AP41:AT41"/>
    <mergeCell ref="C41:Z41"/>
    <mergeCell ref="BG90:BL90"/>
    <mergeCell ref="AW89:BL89"/>
    <mergeCell ref="AA41:AE41"/>
    <mergeCell ref="AK42:AO42"/>
    <mergeCell ref="AP42:AT42"/>
    <mergeCell ref="AG89:AV89"/>
    <mergeCell ref="Q89:AF89"/>
    <mergeCell ref="AQ90:AV90"/>
    <mergeCell ref="AI102:AM102"/>
    <mergeCell ref="AN102:AR102"/>
    <mergeCell ref="AS102:AW102"/>
    <mergeCell ref="AX102:BB102"/>
    <mergeCell ref="BG92:BL92"/>
    <mergeCell ref="AU40:AY40"/>
    <mergeCell ref="AU42:AY42"/>
    <mergeCell ref="AW91:BA91"/>
    <mergeCell ref="BB91:BF91"/>
    <mergeCell ref="BG91:BL91"/>
    <mergeCell ref="BC102:BG102"/>
    <mergeCell ref="BM102:BQ102"/>
    <mergeCell ref="BH102:BL102"/>
    <mergeCell ref="BC100:BG100"/>
    <mergeCell ref="BH100:BL100"/>
    <mergeCell ref="BM100:BQ100"/>
    <mergeCell ref="BM101:BQ101"/>
    <mergeCell ref="BH101:BL101"/>
    <mergeCell ref="BC101:BG101"/>
    <mergeCell ref="AD99:AH99"/>
    <mergeCell ref="AX99:BB99"/>
    <mergeCell ref="AS99:AW99"/>
    <mergeCell ref="AN99:AR99"/>
    <mergeCell ref="AO2:BL6"/>
    <mergeCell ref="A7:BL7"/>
    <mergeCell ref="A8:BL8"/>
    <mergeCell ref="A9:BL9"/>
    <mergeCell ref="AW90:BA90"/>
    <mergeCell ref="A88:BL88"/>
    <mergeCell ref="AW92:BA92"/>
    <mergeCell ref="BB92:BF92"/>
    <mergeCell ref="BB90:BF90"/>
    <mergeCell ref="AL90:AP90"/>
    <mergeCell ref="BM99:BQ99"/>
    <mergeCell ref="BH99:BL99"/>
    <mergeCell ref="BC99:BG99"/>
    <mergeCell ref="BG93:BL93"/>
    <mergeCell ref="AN98:BB98"/>
    <mergeCell ref="BC98:BQ98"/>
    <mergeCell ref="AF42:AJ42"/>
    <mergeCell ref="AZ42:BC42"/>
    <mergeCell ref="BD42:BH42"/>
    <mergeCell ref="BI42:BM42"/>
    <mergeCell ref="AX101:BB101"/>
    <mergeCell ref="C38:Z39"/>
    <mergeCell ref="C40:Z40"/>
    <mergeCell ref="C42:Z42"/>
    <mergeCell ref="AX100:BB100"/>
    <mergeCell ref="AS100:AW10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102:C222">
    <cfRule type="cellIs" dxfId="1" priority="1" stopIfTrue="1" operator="equal">
      <formula>$C101</formula>
    </cfRule>
  </conditionalFormatting>
  <conditionalFormatting sqref="A102:B222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КПК1217310</vt:lpstr>
      <vt:lpstr>КПК1217310!Область_печати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2022-01-21T12:08:27Z</cp:lastPrinted>
  <dcterms:created xsi:type="dcterms:W3CDTF">2016-08-10T10:53:25Z</dcterms:created>
  <dcterms:modified xsi:type="dcterms:W3CDTF">2022-01-21T12:16:46Z</dcterms:modified>
</cp:coreProperties>
</file>