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30" sheetId="1" r:id="rId1"/>
  </sheets>
  <definedNames>
    <definedName name="_xlnm.Print_Area" localSheetId="0">КПК1217330!$A$1:$BQ$103</definedName>
  </definedNames>
  <calcPr calcId="124519" refMode="R1C1"/>
</workbook>
</file>

<file path=xl/calcChain.xml><?xml version="1.0" encoding="utf-8"?>
<calcChain xmlns="http://schemas.openxmlformats.org/spreadsheetml/2006/main">
  <c r="BH90" i="1"/>
  <c r="BC90"/>
  <c r="BM90" s="1"/>
  <c r="AX90"/>
  <c r="AI90"/>
  <c r="BH89"/>
  <c r="BC89"/>
  <c r="BM89" s="1"/>
  <c r="AX89"/>
  <c r="AI89"/>
  <c r="BH88"/>
  <c r="BC88"/>
  <c r="BM88" s="1"/>
  <c r="AX88"/>
  <c r="AI88"/>
  <c r="BH87"/>
  <c r="BC87"/>
  <c r="BM87" s="1"/>
  <c r="AX87"/>
  <c r="AI87"/>
  <c r="BH84"/>
  <c r="BC84"/>
  <c r="BM84" s="1"/>
  <c r="AX84"/>
  <c r="AI84"/>
  <c r="BH82"/>
  <c r="BC82"/>
  <c r="BM82" s="1"/>
  <c r="AX82"/>
  <c r="AI82"/>
  <c r="BH80"/>
  <c r="BC80"/>
  <c r="BM80" s="1"/>
  <c r="AX80"/>
  <c r="AI80"/>
  <c r="BH78"/>
  <c r="BC78"/>
  <c r="BM78" s="1"/>
  <c r="AX78"/>
  <c r="AI78"/>
  <c r="BH76"/>
  <c r="BC76"/>
  <c r="BM76" s="1"/>
  <c r="AX76"/>
  <c r="AI76"/>
  <c r="BH75"/>
  <c r="BC75"/>
  <c r="BM75" s="1"/>
  <c r="AX75"/>
  <c r="AI75"/>
  <c r="BH74"/>
  <c r="BC74"/>
  <c r="BM74" s="1"/>
  <c r="AX74"/>
  <c r="AI74"/>
  <c r="BH73"/>
  <c r="BC73"/>
  <c r="BM73" s="1"/>
  <c r="AX73"/>
  <c r="AI73"/>
  <c r="BH71"/>
  <c r="BC71"/>
  <c r="BM71" s="1"/>
  <c r="AX71"/>
  <c r="AI71"/>
  <c r="BH70"/>
  <c r="BC70"/>
  <c r="BM70" s="1"/>
  <c r="AX70"/>
  <c r="AI70"/>
  <c r="BH69"/>
  <c r="BC69"/>
  <c r="BM69" s="1"/>
  <c r="AX69"/>
  <c r="AI69"/>
  <c r="BH68"/>
  <c r="BC68"/>
  <c r="BM68" s="1"/>
  <c r="AX68"/>
  <c r="AI68"/>
  <c r="BB59"/>
  <c r="AW59"/>
  <c r="AQ59"/>
  <c r="AA59"/>
  <c r="BB58"/>
  <c r="AW58"/>
  <c r="AQ58"/>
  <c r="AA58"/>
  <c r="BI50"/>
  <c r="BD50"/>
  <c r="AZ50"/>
  <c r="AK50"/>
  <c r="BI48"/>
  <c r="BD48"/>
  <c r="AZ48"/>
  <c r="AK48"/>
  <c r="BI46"/>
  <c r="BD46"/>
  <c r="AZ46"/>
  <c r="AK46"/>
  <c r="BI44"/>
  <c r="BD44"/>
  <c r="AZ44"/>
  <c r="AK44"/>
  <c r="BI42"/>
  <c r="BD42"/>
  <c r="AZ42"/>
  <c r="AK42"/>
  <c r="BN42" l="1"/>
  <c r="BN44"/>
  <c r="BN46"/>
  <c r="BN48"/>
  <c r="BN50"/>
  <c r="BG58"/>
  <c r="BG59"/>
</calcChain>
</file>

<file path=xl/sharedStrings.xml><?xml version="1.0" encoding="utf-8"?>
<sst xmlns="http://schemas.openxmlformats.org/spreadsheetml/2006/main" count="231" uniqueCount="134">
  <si>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</si>
  <si>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</si>
  <si>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</si>
  <si>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</si>
  <si>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</si>
  <si>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</si>
  <si>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</si>
  <si>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</si>
  <si>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</si>
  <si>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</si>
  <si>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</si>
  <si>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</si>
  <si>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</si>
  <si>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</si>
  <si>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</si>
  <si>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</si>
  <si>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</si>
  <si>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</si>
  <si>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</si>
  <si>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</si>
  <si>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</si>
  <si>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</si>
  <si>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</si>
  <si>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</si>
  <si>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</si>
  <si>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</si>
  <si>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</si>
  <si>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</si>
  <si>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</si>
  <si>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</si>
  <si>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</si>
  <si>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</si>
  <si>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</si>
  <si>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</si>
  <si>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</si>
  <si>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</si>
  <si>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</si>
  <si>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</si>
  <si>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</si>
  <si>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</si>
  <si>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</si>
  <si>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</si>
  <si>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</si>
  <si>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</si>
  <si>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</si>
  <si>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</si>
  <si>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</si>
  <si>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</si>
  <si>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</si>
  <si>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</si>
  <si>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</si>
  <si>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</si>
  <si>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</si>
  <si>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</si>
  <si>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</si>
  <si>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</si>
  <si>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</si>
  <si>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</si>
  <si>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</si>
  <si>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</si>
  <si>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</si>
  <si>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</si>
  <si>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</si>
  <si>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</si>
  <si>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</si>
  <si>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</si>
  <si>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</si>
  <si>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</si>
  <si>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Капітальний ремонт покрівлі даху адміністративного будинку Дрогобицького товариства захисту дітей-інвалідів "Надія", вул. Чорновола,4 м. Дрогобич</t>
  </si>
  <si>
    <t>C43:BQ43</t>
  </si>
  <si>
    <t>Менша вартість матеріалів та робіт</t>
  </si>
  <si>
    <t>Капітальний ремонт благоустрою території стадіону з влаштуванням роздягалки в с.Снятинка Дрогобицького району Львівської област</t>
  </si>
  <si>
    <t>C45:BQ45</t>
  </si>
  <si>
    <t>Капітальний ремонт приміщення  КП "Дрогобицька лазня" Дрогобицької міської ради Львівської області на вул. Б.Лепкого,9/1 в м.Дрогобич Львівської області</t>
  </si>
  <si>
    <t>C47:BQ47</t>
  </si>
  <si>
    <t>Придбання предметів довгострокового користування ( закупівля тренажерного обладнання)</t>
  </si>
  <si>
    <t>C49:BQ49</t>
  </si>
  <si>
    <t>Менша вартість обладнання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</si>
  <si>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</si>
  <si>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</si>
  <si>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</si>
  <si>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</si>
  <si>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</si>
  <si>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Площа даху адміністративного будинку Дрогобицького товариства захисту дітей-інвалідів " Надія", яку треба капітально відремонтувати</t>
  </si>
  <si>
    <t>кв. м.</t>
  </si>
  <si>
    <t>Відділ житла</t>
  </si>
  <si>
    <t>Кількість стадіонів в с. Снятинка, які потребують капіпального ремонту</t>
  </si>
  <si>
    <t>відділ благоустрою</t>
  </si>
  <si>
    <t>кількість приміщень на вул. Б. Лепкого,9/1 необхідно відремонтувати</t>
  </si>
  <si>
    <t>шт.</t>
  </si>
  <si>
    <t>Потреба в тренажерному обладнанні</t>
  </si>
  <si>
    <t>продукту</t>
  </si>
  <si>
    <t>Площа даху адміністративного будинку Дрогобицького товариства захисту дітей-інвалідів " Надія", яку  капітально відремонтують</t>
  </si>
  <si>
    <t>Кількість стадіонів в с. Снятинка, які будуть відремонтовані</t>
  </si>
  <si>
    <t>кількість приміщень на вул. Б. Лепкого,9/1 буде відремонтовано</t>
  </si>
  <si>
    <t>Буде закуплено тренажерного обладнання</t>
  </si>
  <si>
    <t>ефективності</t>
  </si>
  <si>
    <t>Середня вартість робітз кап. ремонту 1м кв. даху адміністративного будинку Дрогобицького товариства захисту дітей-інвалідів " Надія"</t>
  </si>
  <si>
    <t>грн.</t>
  </si>
  <si>
    <t>C79:BQ79</t>
  </si>
  <si>
    <t>Пояснення щодо причин розбіжностей між фактичними та затвердженими результативними показниками: Менша вартість матеріалів та робіт</t>
  </si>
  <si>
    <t>Середня вартість ремонту стадіону в с. Снятинка</t>
  </si>
  <si>
    <t>C81:BQ81</t>
  </si>
  <si>
    <t>Середня вартість ремонту приміщень на вул. Б. Лепкого,9/1</t>
  </si>
  <si>
    <t>C83:BQ83</t>
  </si>
  <si>
    <t>Середня вартість обладнання</t>
  </si>
  <si>
    <t>C85:BQ85</t>
  </si>
  <si>
    <t>Пояснення щодо причин розбіжностей між фактичними та затвердженими результативними показниками: Менша вартість обладнання</t>
  </si>
  <si>
    <t>якості</t>
  </si>
  <si>
    <t>% виконання до потреби з капітального ремонту даху адміністративного будинку Дрогобицького товариства захисту дітей-інвалідів " Надія"</t>
  </si>
  <si>
    <t>відс.</t>
  </si>
  <si>
    <t>відсоток виконання ремонту станіоду</t>
  </si>
  <si>
    <t>% виконання до потреби з кап. ремонту приміщень на вул. Б. Лепкого,9/1</t>
  </si>
  <si>
    <t>% закупки до потреби</t>
  </si>
  <si>
    <t>C91:BQ91</t>
  </si>
  <si>
    <t>Аналіз стану виконання результативних показників: У 2021р. Реалізовано 3 обласних мікропроекти та закуплено тринажерне обладнання, яке встановлено на вул. Бориславська,8. Розбіжність у показниках виникла через здешевлення вартості матеріалів та робіт.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</si>
  <si>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</si>
  <si>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У 2021р. Виконання програмиздійснено на100 % від запланованих робіт та забезпечених фінансуванням з бюджету Дрогобицької міської територіальної громади. Реалізовано 3 обласних мікропроекти та закуплено тринажерне обладнання, яке встановлено на вул. Бориславська,8. Виконання запланованих заходів дозволило провести ремонт 2-ох будівель, які знаходяться в м. Дрогобичі, влаштували роздягалку на стадіоні в с. Снятинка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</si>
  <si>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</si>
  <si>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</si>
  <si>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</si>
  <si>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</si>
  <si>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</si>
  <si>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</si>
  <si>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</si>
  <si>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</si>
  <si>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</si>
  <si>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</si>
  <si>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1217330</t>
  </si>
  <si>
    <t>Будівництво-1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</si>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</sst>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103"/>
  <sheetViews>
    <sheetView tabSelected="1" topLeftCell="A3" workbookViewId="0">
      <selection activeCell="BN110" sqref="BG110:BN110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51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12.7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127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6" t="s">
        <v>118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7" t="s">
        <v>119</v>
      </c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20"/>
      <c r="AU14" s="126" t="s">
        <v>124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6" t="s">
        <v>131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7" t="s">
        <v>130</v>
      </c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20"/>
      <c r="AU17" s="126" t="s">
        <v>124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6" t="s">
        <v>128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6" t="s">
        <v>132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6" t="s">
        <v>133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30" t="s">
        <v>129</v>
      </c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24"/>
      <c r="BE20" s="126" t="s">
        <v>125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22" t="s">
        <v>116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126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47.2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374899</v>
      </c>
      <c r="AG42" s="47"/>
      <c r="AH42" s="47"/>
      <c r="AI42" s="47"/>
      <c r="AJ42" s="47"/>
      <c r="AK42" s="47">
        <f>AA42+AF42</f>
        <v>374899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359900</v>
      </c>
      <c r="AV42" s="47"/>
      <c r="AW42" s="47"/>
      <c r="AX42" s="47"/>
      <c r="AY42" s="47"/>
      <c r="AZ42" s="47">
        <f>AP42+AU42</f>
        <v>359900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-14999</v>
      </c>
      <c r="BJ42" s="47"/>
      <c r="BK42" s="47"/>
      <c r="BL42" s="47"/>
      <c r="BM42" s="47"/>
      <c r="BN42" s="47">
        <f>BD42+BI42</f>
        <v>-14999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70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69</v>
      </c>
    </row>
    <row r="44" spans="1:80" ht="47.25" customHeight="1">
      <c r="A44" s="42">
        <v>2</v>
      </c>
      <c r="B44" s="42"/>
      <c r="C44" s="88" t="s">
        <v>71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47">
        <v>0</v>
      </c>
      <c r="AB44" s="47"/>
      <c r="AC44" s="47"/>
      <c r="AD44" s="47"/>
      <c r="AE44" s="47"/>
      <c r="AF44" s="47">
        <v>224000</v>
      </c>
      <c r="AG44" s="47"/>
      <c r="AH44" s="47"/>
      <c r="AI44" s="47"/>
      <c r="AJ44" s="47"/>
      <c r="AK44" s="47">
        <f>AA44+AF44</f>
        <v>224000</v>
      </c>
      <c r="AL44" s="47"/>
      <c r="AM44" s="47"/>
      <c r="AN44" s="47"/>
      <c r="AO44" s="47"/>
      <c r="AP44" s="47">
        <v>0</v>
      </c>
      <c r="AQ44" s="47"/>
      <c r="AR44" s="47"/>
      <c r="AS44" s="47"/>
      <c r="AT44" s="47"/>
      <c r="AU44" s="47">
        <v>223703.48</v>
      </c>
      <c r="AV44" s="47"/>
      <c r="AW44" s="47"/>
      <c r="AX44" s="47"/>
      <c r="AY44" s="47"/>
      <c r="AZ44" s="47">
        <f>AP44+AU44</f>
        <v>223703.48</v>
      </c>
      <c r="BA44" s="47"/>
      <c r="BB44" s="47"/>
      <c r="BC44" s="47"/>
      <c r="BD44" s="47">
        <f>AP44-AA44</f>
        <v>0</v>
      </c>
      <c r="BE44" s="47"/>
      <c r="BF44" s="47"/>
      <c r="BG44" s="47"/>
      <c r="BH44" s="47"/>
      <c r="BI44" s="47">
        <f>AU44-AF44</f>
        <v>-296.51999999998952</v>
      </c>
      <c r="BJ44" s="47"/>
      <c r="BK44" s="47"/>
      <c r="BL44" s="47"/>
      <c r="BM44" s="47"/>
      <c r="BN44" s="47">
        <f>BD44+BI44</f>
        <v>-296.51999999998952</v>
      </c>
      <c r="BO44" s="47"/>
      <c r="BP44" s="47"/>
      <c r="BQ44" s="47"/>
    </row>
    <row r="45" spans="1:80" ht="15.75" customHeight="1">
      <c r="A45" s="42"/>
      <c r="B45" s="42"/>
      <c r="C45" s="88" t="s">
        <v>70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96"/>
      <c r="CB45" s="1" t="s">
        <v>72</v>
      </c>
    </row>
    <row r="46" spans="1:80" ht="47.25" customHeight="1">
      <c r="A46" s="42">
        <v>3</v>
      </c>
      <c r="B46" s="42"/>
      <c r="C46" s="88" t="s">
        <v>73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90"/>
      <c r="AA46" s="47">
        <v>0</v>
      </c>
      <c r="AB46" s="47"/>
      <c r="AC46" s="47"/>
      <c r="AD46" s="47"/>
      <c r="AE46" s="47"/>
      <c r="AF46" s="47">
        <v>260950</v>
      </c>
      <c r="AG46" s="47"/>
      <c r="AH46" s="47"/>
      <c r="AI46" s="47"/>
      <c r="AJ46" s="47"/>
      <c r="AK46" s="47">
        <f>AA46+AF46</f>
        <v>260950</v>
      </c>
      <c r="AL46" s="47"/>
      <c r="AM46" s="47"/>
      <c r="AN46" s="47"/>
      <c r="AO46" s="47"/>
      <c r="AP46" s="47">
        <v>0</v>
      </c>
      <c r="AQ46" s="47"/>
      <c r="AR46" s="47"/>
      <c r="AS46" s="47"/>
      <c r="AT46" s="47"/>
      <c r="AU46" s="47">
        <v>229998.11</v>
      </c>
      <c r="AV46" s="47"/>
      <c r="AW46" s="47"/>
      <c r="AX46" s="47"/>
      <c r="AY46" s="47"/>
      <c r="AZ46" s="47">
        <f>AP46+AU46</f>
        <v>229998.11</v>
      </c>
      <c r="BA46" s="47"/>
      <c r="BB46" s="47"/>
      <c r="BC46" s="47"/>
      <c r="BD46" s="47">
        <f>AP46-AA46</f>
        <v>0</v>
      </c>
      <c r="BE46" s="47"/>
      <c r="BF46" s="47"/>
      <c r="BG46" s="47"/>
      <c r="BH46" s="47"/>
      <c r="BI46" s="47">
        <f>AU46-AF46</f>
        <v>-30951.890000000014</v>
      </c>
      <c r="BJ46" s="47"/>
      <c r="BK46" s="47"/>
      <c r="BL46" s="47"/>
      <c r="BM46" s="47"/>
      <c r="BN46" s="47">
        <f>BD46+BI46</f>
        <v>-30951.890000000014</v>
      </c>
      <c r="BO46" s="47"/>
      <c r="BP46" s="47"/>
      <c r="BQ46" s="47"/>
    </row>
    <row r="47" spans="1:80" ht="15.75" customHeight="1">
      <c r="A47" s="42"/>
      <c r="B47" s="42"/>
      <c r="C47" s="88" t="s">
        <v>70</v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96"/>
      <c r="CB47" s="1" t="s">
        <v>74</v>
      </c>
    </row>
    <row r="48" spans="1:80" ht="31.5" customHeight="1">
      <c r="A48" s="42">
        <v>4</v>
      </c>
      <c r="B48" s="42"/>
      <c r="C48" s="88" t="s">
        <v>75</v>
      </c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90"/>
      <c r="AA48" s="47">
        <v>0</v>
      </c>
      <c r="AB48" s="47"/>
      <c r="AC48" s="47"/>
      <c r="AD48" s="47"/>
      <c r="AE48" s="47"/>
      <c r="AF48" s="47">
        <v>50000</v>
      </c>
      <c r="AG48" s="47"/>
      <c r="AH48" s="47"/>
      <c r="AI48" s="47"/>
      <c r="AJ48" s="47"/>
      <c r="AK48" s="47">
        <f>AA48+AF48</f>
        <v>50000</v>
      </c>
      <c r="AL48" s="47"/>
      <c r="AM48" s="47"/>
      <c r="AN48" s="47"/>
      <c r="AO48" s="47"/>
      <c r="AP48" s="47">
        <v>0</v>
      </c>
      <c r="AQ48" s="47"/>
      <c r="AR48" s="47"/>
      <c r="AS48" s="47"/>
      <c r="AT48" s="47"/>
      <c r="AU48" s="47">
        <v>49900</v>
      </c>
      <c r="AV48" s="47"/>
      <c r="AW48" s="47"/>
      <c r="AX48" s="47"/>
      <c r="AY48" s="47"/>
      <c r="AZ48" s="47">
        <f>AP48+AU48</f>
        <v>49900</v>
      </c>
      <c r="BA48" s="47"/>
      <c r="BB48" s="47"/>
      <c r="BC48" s="47"/>
      <c r="BD48" s="47">
        <f>AP48-AA48</f>
        <v>0</v>
      </c>
      <c r="BE48" s="47"/>
      <c r="BF48" s="47"/>
      <c r="BG48" s="47"/>
      <c r="BH48" s="47"/>
      <c r="BI48" s="47">
        <f>AU48-AF48</f>
        <v>-100</v>
      </c>
      <c r="BJ48" s="47"/>
      <c r="BK48" s="47"/>
      <c r="BL48" s="47"/>
      <c r="BM48" s="47"/>
      <c r="BN48" s="47">
        <f>BD48+BI48</f>
        <v>-100</v>
      </c>
      <c r="BO48" s="47"/>
      <c r="BP48" s="47"/>
      <c r="BQ48" s="47"/>
    </row>
    <row r="49" spans="1:80" ht="15.75" customHeight="1">
      <c r="A49" s="42"/>
      <c r="B49" s="42"/>
      <c r="C49" s="88" t="s">
        <v>77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96"/>
      <c r="CB49" s="1" t="s">
        <v>76</v>
      </c>
    </row>
    <row r="50" spans="1:80" s="95" customFormat="1" ht="15.75">
      <c r="A50" s="91"/>
      <c r="B50" s="91"/>
      <c r="C50" s="92" t="s">
        <v>78</v>
      </c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4"/>
      <c r="AA50" s="59">
        <v>0</v>
      </c>
      <c r="AB50" s="59"/>
      <c r="AC50" s="59"/>
      <c r="AD50" s="59"/>
      <c r="AE50" s="59"/>
      <c r="AF50" s="59">
        <v>909849</v>
      </c>
      <c r="AG50" s="59"/>
      <c r="AH50" s="59"/>
      <c r="AI50" s="59"/>
      <c r="AJ50" s="59"/>
      <c r="AK50" s="59">
        <f>AA50+AF50</f>
        <v>909849</v>
      </c>
      <c r="AL50" s="59"/>
      <c r="AM50" s="59"/>
      <c r="AN50" s="59"/>
      <c r="AO50" s="59"/>
      <c r="AP50" s="59">
        <v>0</v>
      </c>
      <c r="AQ50" s="59"/>
      <c r="AR50" s="59"/>
      <c r="AS50" s="59"/>
      <c r="AT50" s="59"/>
      <c r="AU50" s="59">
        <v>863501.59</v>
      </c>
      <c r="AV50" s="59"/>
      <c r="AW50" s="59"/>
      <c r="AX50" s="59"/>
      <c r="AY50" s="59"/>
      <c r="AZ50" s="59">
        <f>AP50+AU50</f>
        <v>863501.59</v>
      </c>
      <c r="BA50" s="59"/>
      <c r="BB50" s="59"/>
      <c r="BC50" s="59"/>
      <c r="BD50" s="59">
        <f>AP50-AA50</f>
        <v>0</v>
      </c>
      <c r="BE50" s="59"/>
      <c r="BF50" s="59"/>
      <c r="BG50" s="59"/>
      <c r="BH50" s="59"/>
      <c r="BI50" s="59">
        <f>AU50-AF50</f>
        <v>-46347.410000000033</v>
      </c>
      <c r="BJ50" s="59"/>
      <c r="BK50" s="59"/>
      <c r="BL50" s="59"/>
      <c r="BM50" s="59"/>
      <c r="BN50" s="59">
        <f>BD50+BI50</f>
        <v>-46347.410000000033</v>
      </c>
      <c r="BO50" s="59"/>
      <c r="BP50" s="59"/>
      <c r="BQ50" s="59"/>
    </row>
    <row r="52" spans="1:80" ht="15.75" customHeight="1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spans="1:80" ht="15" customHeight="1">
      <c r="A53" s="61" t="s">
        <v>126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80" ht="28.5" customHeight="1">
      <c r="A54" s="42" t="s">
        <v>31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 t="s">
        <v>27</v>
      </c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 t="s">
        <v>49</v>
      </c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 t="s">
        <v>0</v>
      </c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2"/>
      <c r="BN54" s="2"/>
      <c r="BO54" s="2"/>
      <c r="BP54" s="2"/>
      <c r="BQ54" s="2"/>
    </row>
    <row r="55" spans="1:80" ht="29.1" customHeight="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 t="s">
        <v>2</v>
      </c>
      <c r="R55" s="42"/>
      <c r="S55" s="42"/>
      <c r="T55" s="42"/>
      <c r="U55" s="42"/>
      <c r="V55" s="42" t="s">
        <v>1</v>
      </c>
      <c r="W55" s="42"/>
      <c r="X55" s="42"/>
      <c r="Y55" s="42"/>
      <c r="Z55" s="42"/>
      <c r="AA55" s="42" t="s">
        <v>28</v>
      </c>
      <c r="AB55" s="42"/>
      <c r="AC55" s="42"/>
      <c r="AD55" s="42"/>
      <c r="AE55" s="42"/>
      <c r="AF55" s="42"/>
      <c r="AG55" s="42" t="s">
        <v>2</v>
      </c>
      <c r="AH55" s="42"/>
      <c r="AI55" s="42"/>
      <c r="AJ55" s="42"/>
      <c r="AK55" s="42"/>
      <c r="AL55" s="42" t="s">
        <v>1</v>
      </c>
      <c r="AM55" s="42"/>
      <c r="AN55" s="42"/>
      <c r="AO55" s="42"/>
      <c r="AP55" s="42"/>
      <c r="AQ55" s="42" t="s">
        <v>28</v>
      </c>
      <c r="AR55" s="42"/>
      <c r="AS55" s="42"/>
      <c r="AT55" s="42"/>
      <c r="AU55" s="42"/>
      <c r="AV55" s="42"/>
      <c r="AW55" s="49" t="s">
        <v>2</v>
      </c>
      <c r="AX55" s="50"/>
      <c r="AY55" s="50"/>
      <c r="AZ55" s="50"/>
      <c r="BA55" s="51"/>
      <c r="BB55" s="49" t="s">
        <v>1</v>
      </c>
      <c r="BC55" s="50"/>
      <c r="BD55" s="50"/>
      <c r="BE55" s="50"/>
      <c r="BF55" s="51"/>
      <c r="BG55" s="42" t="s">
        <v>28</v>
      </c>
      <c r="BH55" s="42"/>
      <c r="BI55" s="42"/>
      <c r="BJ55" s="42"/>
      <c r="BK55" s="42"/>
      <c r="BL55" s="42"/>
      <c r="BM55" s="2"/>
      <c r="BN55" s="2"/>
      <c r="BO55" s="2"/>
      <c r="BP55" s="2"/>
      <c r="BQ55" s="2"/>
    </row>
    <row r="56" spans="1:80" ht="15.95" customHeight="1">
      <c r="A56" s="42">
        <v>1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>
        <v>2</v>
      </c>
      <c r="R56" s="42"/>
      <c r="S56" s="42"/>
      <c r="T56" s="42"/>
      <c r="U56" s="42"/>
      <c r="V56" s="42">
        <v>3</v>
      </c>
      <c r="W56" s="42"/>
      <c r="X56" s="42"/>
      <c r="Y56" s="42"/>
      <c r="Z56" s="42"/>
      <c r="AA56" s="42">
        <v>4</v>
      </c>
      <c r="AB56" s="42"/>
      <c r="AC56" s="42"/>
      <c r="AD56" s="42"/>
      <c r="AE56" s="42"/>
      <c r="AF56" s="42"/>
      <c r="AG56" s="42">
        <v>5</v>
      </c>
      <c r="AH56" s="42"/>
      <c r="AI56" s="42"/>
      <c r="AJ56" s="42"/>
      <c r="AK56" s="42"/>
      <c r="AL56" s="42">
        <v>6</v>
      </c>
      <c r="AM56" s="42"/>
      <c r="AN56" s="42"/>
      <c r="AO56" s="42"/>
      <c r="AP56" s="42"/>
      <c r="AQ56" s="42">
        <v>7</v>
      </c>
      <c r="AR56" s="42"/>
      <c r="AS56" s="42"/>
      <c r="AT56" s="42"/>
      <c r="AU56" s="42"/>
      <c r="AV56" s="42"/>
      <c r="AW56" s="42">
        <v>8</v>
      </c>
      <c r="AX56" s="42"/>
      <c r="AY56" s="42"/>
      <c r="AZ56" s="42"/>
      <c r="BA56" s="42"/>
      <c r="BB56" s="60">
        <v>9</v>
      </c>
      <c r="BC56" s="60"/>
      <c r="BD56" s="60"/>
      <c r="BE56" s="60"/>
      <c r="BF56" s="60"/>
      <c r="BG56" s="60">
        <v>10</v>
      </c>
      <c r="BH56" s="60"/>
      <c r="BI56" s="60"/>
      <c r="BJ56" s="60"/>
      <c r="BK56" s="60"/>
      <c r="BL56" s="60"/>
      <c r="BM56" s="6"/>
      <c r="BN56" s="6"/>
      <c r="BO56" s="6"/>
      <c r="BP56" s="6"/>
      <c r="BQ56" s="6"/>
    </row>
    <row r="57" spans="1:80" ht="18" hidden="1" customHeight="1">
      <c r="A57" s="72" t="s">
        <v>16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48" t="s">
        <v>12</v>
      </c>
      <c r="R57" s="48"/>
      <c r="S57" s="48"/>
      <c r="T57" s="48"/>
      <c r="U57" s="48"/>
      <c r="V57" s="48" t="s">
        <v>11</v>
      </c>
      <c r="W57" s="48"/>
      <c r="X57" s="48"/>
      <c r="Y57" s="48"/>
      <c r="Z57" s="48"/>
      <c r="AA57" s="64" t="s">
        <v>18</v>
      </c>
      <c r="AB57" s="58"/>
      <c r="AC57" s="58"/>
      <c r="AD57" s="58"/>
      <c r="AE57" s="58"/>
      <c r="AF57" s="58"/>
      <c r="AG57" s="48" t="s">
        <v>13</v>
      </c>
      <c r="AH57" s="48"/>
      <c r="AI57" s="48"/>
      <c r="AJ57" s="48"/>
      <c r="AK57" s="48"/>
      <c r="AL57" s="48" t="s">
        <v>14</v>
      </c>
      <c r="AM57" s="48"/>
      <c r="AN57" s="48"/>
      <c r="AO57" s="48"/>
      <c r="AP57" s="48"/>
      <c r="AQ57" s="64" t="s">
        <v>18</v>
      </c>
      <c r="AR57" s="58"/>
      <c r="AS57" s="58"/>
      <c r="AT57" s="58"/>
      <c r="AU57" s="58"/>
      <c r="AV57" s="58"/>
      <c r="AW57" s="52" t="s">
        <v>19</v>
      </c>
      <c r="AX57" s="53"/>
      <c r="AY57" s="53"/>
      <c r="AZ57" s="53"/>
      <c r="BA57" s="54"/>
      <c r="BB57" s="52" t="s">
        <v>19</v>
      </c>
      <c r="BC57" s="53"/>
      <c r="BD57" s="53"/>
      <c r="BE57" s="53"/>
      <c r="BF57" s="54"/>
      <c r="BG57" s="58" t="s">
        <v>18</v>
      </c>
      <c r="BH57" s="58"/>
      <c r="BI57" s="58"/>
      <c r="BJ57" s="58"/>
      <c r="BK57" s="58"/>
      <c r="BL57" s="58"/>
      <c r="BM57" s="7"/>
      <c r="BN57" s="7"/>
      <c r="BO57" s="7"/>
      <c r="BP57" s="7"/>
      <c r="BQ57" s="7"/>
      <c r="CA57" s="1" t="s">
        <v>23</v>
      </c>
    </row>
    <row r="58" spans="1:80" ht="78.75" customHeight="1">
      <c r="A58" s="97" t="s">
        <v>79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9"/>
      <c r="Q58" s="65">
        <v>0</v>
      </c>
      <c r="R58" s="65"/>
      <c r="S58" s="65"/>
      <c r="T58" s="65"/>
      <c r="U58" s="65"/>
      <c r="V58" s="65">
        <v>909849</v>
      </c>
      <c r="W58" s="65"/>
      <c r="X58" s="65"/>
      <c r="Y58" s="65"/>
      <c r="Z58" s="65"/>
      <c r="AA58" s="65">
        <f>Q58+V58</f>
        <v>909849</v>
      </c>
      <c r="AB58" s="65"/>
      <c r="AC58" s="65"/>
      <c r="AD58" s="65"/>
      <c r="AE58" s="65"/>
      <c r="AF58" s="65"/>
      <c r="AG58" s="65">
        <v>0</v>
      </c>
      <c r="AH58" s="65"/>
      <c r="AI58" s="65"/>
      <c r="AJ58" s="65"/>
      <c r="AK58" s="65"/>
      <c r="AL58" s="65">
        <v>863501.59</v>
      </c>
      <c r="AM58" s="65"/>
      <c r="AN58" s="65"/>
      <c r="AO58" s="65"/>
      <c r="AP58" s="65"/>
      <c r="AQ58" s="65">
        <f>AG58+AL58</f>
        <v>863501.59</v>
      </c>
      <c r="AR58" s="65"/>
      <c r="AS58" s="65"/>
      <c r="AT58" s="65"/>
      <c r="AU58" s="65"/>
      <c r="AV58" s="65"/>
      <c r="AW58" s="65">
        <f>AG58-Q58</f>
        <v>0</v>
      </c>
      <c r="AX58" s="65"/>
      <c r="AY58" s="65"/>
      <c r="AZ58" s="65"/>
      <c r="BA58" s="65"/>
      <c r="BB58" s="73">
        <f>AL58-V58</f>
        <v>-46347.410000000033</v>
      </c>
      <c r="BC58" s="73"/>
      <c r="BD58" s="73"/>
      <c r="BE58" s="73"/>
      <c r="BF58" s="73"/>
      <c r="BG58" s="73">
        <f>AW58+BB58</f>
        <v>-46347.410000000033</v>
      </c>
      <c r="BH58" s="73"/>
      <c r="BI58" s="73"/>
      <c r="BJ58" s="73"/>
      <c r="BK58" s="73"/>
      <c r="BL58" s="73"/>
      <c r="BM58" s="8"/>
      <c r="BN58" s="8"/>
      <c r="BO58" s="8"/>
      <c r="BP58" s="8"/>
      <c r="BQ58" s="8"/>
      <c r="CA58" s="1" t="s">
        <v>24</v>
      </c>
    </row>
    <row r="59" spans="1:80" s="95" customFormat="1" ht="15.75">
      <c r="A59" s="100" t="s">
        <v>80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2"/>
      <c r="Q59" s="66">
        <v>0</v>
      </c>
      <c r="R59" s="66"/>
      <c r="S59" s="66"/>
      <c r="T59" s="66"/>
      <c r="U59" s="66"/>
      <c r="V59" s="66">
        <v>909849</v>
      </c>
      <c r="W59" s="66"/>
      <c r="X59" s="66"/>
      <c r="Y59" s="66"/>
      <c r="Z59" s="66"/>
      <c r="AA59" s="66">
        <f>Q59+V59</f>
        <v>909849</v>
      </c>
      <c r="AB59" s="66"/>
      <c r="AC59" s="66"/>
      <c r="AD59" s="66"/>
      <c r="AE59" s="66"/>
      <c r="AF59" s="66"/>
      <c r="AG59" s="66">
        <v>0</v>
      </c>
      <c r="AH59" s="66"/>
      <c r="AI59" s="66"/>
      <c r="AJ59" s="66"/>
      <c r="AK59" s="66"/>
      <c r="AL59" s="66">
        <v>863501.59</v>
      </c>
      <c r="AM59" s="66"/>
      <c r="AN59" s="66"/>
      <c r="AO59" s="66"/>
      <c r="AP59" s="66"/>
      <c r="AQ59" s="66">
        <f>AG59+AL59</f>
        <v>863501.59</v>
      </c>
      <c r="AR59" s="66"/>
      <c r="AS59" s="66"/>
      <c r="AT59" s="66"/>
      <c r="AU59" s="66"/>
      <c r="AV59" s="66"/>
      <c r="AW59" s="66">
        <f>AG59-Q59</f>
        <v>0</v>
      </c>
      <c r="AX59" s="66"/>
      <c r="AY59" s="66"/>
      <c r="AZ59" s="66"/>
      <c r="BA59" s="66"/>
      <c r="BB59" s="103">
        <f>AL59-V59</f>
        <v>-46347.410000000033</v>
      </c>
      <c r="BC59" s="103"/>
      <c r="BD59" s="103"/>
      <c r="BE59" s="103"/>
      <c r="BF59" s="103"/>
      <c r="BG59" s="103">
        <f>AW59+BB59</f>
        <v>-46347.410000000033</v>
      </c>
      <c r="BH59" s="103"/>
      <c r="BI59" s="103"/>
      <c r="BJ59" s="103"/>
      <c r="BK59" s="103"/>
      <c r="BL59" s="103"/>
      <c r="BM59" s="104"/>
      <c r="BN59" s="104"/>
      <c r="BO59" s="104"/>
      <c r="BP59" s="104"/>
      <c r="BQ59" s="104"/>
    </row>
    <row r="61" spans="1:80" ht="15.75" customHeight="1">
      <c r="A61" s="37" t="s">
        <v>48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</row>
    <row r="63" spans="1:80" ht="45" customHeight="1">
      <c r="A63" s="79" t="s">
        <v>7</v>
      </c>
      <c r="B63" s="80"/>
      <c r="C63" s="79" t="s">
        <v>6</v>
      </c>
      <c r="D63" s="83"/>
      <c r="E63" s="83"/>
      <c r="F63" s="83"/>
      <c r="G63" s="83"/>
      <c r="H63" s="83"/>
      <c r="I63" s="80"/>
      <c r="J63" s="79" t="s">
        <v>5</v>
      </c>
      <c r="K63" s="83"/>
      <c r="L63" s="83"/>
      <c r="M63" s="83"/>
      <c r="N63" s="80"/>
      <c r="O63" s="79" t="s">
        <v>4</v>
      </c>
      <c r="P63" s="83"/>
      <c r="Q63" s="83"/>
      <c r="R63" s="83"/>
      <c r="S63" s="83"/>
      <c r="T63" s="83"/>
      <c r="U63" s="83"/>
      <c r="V63" s="83"/>
      <c r="W63" s="83"/>
      <c r="X63" s="80"/>
      <c r="Y63" s="42" t="s">
        <v>27</v>
      </c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 t="s">
        <v>50</v>
      </c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74" t="s">
        <v>0</v>
      </c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10"/>
      <c r="BS63" s="10"/>
      <c r="BT63" s="10"/>
      <c r="BU63" s="10"/>
      <c r="BV63" s="10"/>
      <c r="BW63" s="10"/>
      <c r="BX63" s="10"/>
      <c r="BY63" s="10"/>
      <c r="BZ63" s="9"/>
    </row>
    <row r="64" spans="1:80" ht="32.25" customHeight="1">
      <c r="A64" s="81"/>
      <c r="B64" s="82"/>
      <c r="C64" s="81"/>
      <c r="D64" s="77"/>
      <c r="E64" s="77"/>
      <c r="F64" s="77"/>
      <c r="G64" s="77"/>
      <c r="H64" s="77"/>
      <c r="I64" s="82"/>
      <c r="J64" s="81"/>
      <c r="K64" s="77"/>
      <c r="L64" s="77"/>
      <c r="M64" s="77"/>
      <c r="N64" s="82"/>
      <c r="O64" s="81"/>
      <c r="P64" s="77"/>
      <c r="Q64" s="77"/>
      <c r="R64" s="77"/>
      <c r="S64" s="77"/>
      <c r="T64" s="77"/>
      <c r="U64" s="77"/>
      <c r="V64" s="77"/>
      <c r="W64" s="77"/>
      <c r="X64" s="82"/>
      <c r="Y64" s="49" t="s">
        <v>2</v>
      </c>
      <c r="Z64" s="50"/>
      <c r="AA64" s="50"/>
      <c r="AB64" s="50"/>
      <c r="AC64" s="51"/>
      <c r="AD64" s="49" t="s">
        <v>1</v>
      </c>
      <c r="AE64" s="50"/>
      <c r="AF64" s="50"/>
      <c r="AG64" s="50"/>
      <c r="AH64" s="51"/>
      <c r="AI64" s="42" t="s">
        <v>28</v>
      </c>
      <c r="AJ64" s="42"/>
      <c r="AK64" s="42"/>
      <c r="AL64" s="42"/>
      <c r="AM64" s="42"/>
      <c r="AN64" s="42" t="s">
        <v>2</v>
      </c>
      <c r="AO64" s="42"/>
      <c r="AP64" s="42"/>
      <c r="AQ64" s="42"/>
      <c r="AR64" s="42"/>
      <c r="AS64" s="42" t="s">
        <v>1</v>
      </c>
      <c r="AT64" s="42"/>
      <c r="AU64" s="42"/>
      <c r="AV64" s="42"/>
      <c r="AW64" s="42"/>
      <c r="AX64" s="42" t="s">
        <v>28</v>
      </c>
      <c r="AY64" s="42"/>
      <c r="AZ64" s="42"/>
      <c r="BA64" s="42"/>
      <c r="BB64" s="42"/>
      <c r="BC64" s="42" t="s">
        <v>2</v>
      </c>
      <c r="BD64" s="42"/>
      <c r="BE64" s="42"/>
      <c r="BF64" s="42"/>
      <c r="BG64" s="42"/>
      <c r="BH64" s="42" t="s">
        <v>1</v>
      </c>
      <c r="BI64" s="42"/>
      <c r="BJ64" s="42"/>
      <c r="BK64" s="42"/>
      <c r="BL64" s="42"/>
      <c r="BM64" s="42" t="s">
        <v>28</v>
      </c>
      <c r="BN64" s="42"/>
      <c r="BO64" s="42"/>
      <c r="BP64" s="42"/>
      <c r="BQ64" s="42"/>
      <c r="BR64" s="2"/>
      <c r="BS64" s="2"/>
      <c r="BT64" s="2"/>
      <c r="BU64" s="2"/>
      <c r="BV64" s="2"/>
      <c r="BW64" s="2"/>
      <c r="BX64" s="2"/>
      <c r="BY64" s="2"/>
      <c r="BZ64" s="9"/>
    </row>
    <row r="65" spans="1:80" ht="15.95" customHeight="1">
      <c r="A65" s="42">
        <v>1</v>
      </c>
      <c r="B65" s="42"/>
      <c r="C65" s="42">
        <v>2</v>
      </c>
      <c r="D65" s="42"/>
      <c r="E65" s="42"/>
      <c r="F65" s="42"/>
      <c r="G65" s="42"/>
      <c r="H65" s="42"/>
      <c r="I65" s="42"/>
      <c r="J65" s="42">
        <v>3</v>
      </c>
      <c r="K65" s="42"/>
      <c r="L65" s="42"/>
      <c r="M65" s="42"/>
      <c r="N65" s="42"/>
      <c r="O65" s="42">
        <v>4</v>
      </c>
      <c r="P65" s="42"/>
      <c r="Q65" s="42"/>
      <c r="R65" s="42"/>
      <c r="S65" s="42"/>
      <c r="T65" s="42"/>
      <c r="U65" s="42"/>
      <c r="V65" s="42"/>
      <c r="W65" s="42"/>
      <c r="X65" s="42"/>
      <c r="Y65" s="42">
        <v>5</v>
      </c>
      <c r="Z65" s="42"/>
      <c r="AA65" s="42"/>
      <c r="AB65" s="42"/>
      <c r="AC65" s="42"/>
      <c r="AD65" s="42">
        <v>6</v>
      </c>
      <c r="AE65" s="42"/>
      <c r="AF65" s="42"/>
      <c r="AG65" s="42"/>
      <c r="AH65" s="42"/>
      <c r="AI65" s="42">
        <v>7</v>
      </c>
      <c r="AJ65" s="42"/>
      <c r="AK65" s="42"/>
      <c r="AL65" s="42"/>
      <c r="AM65" s="42"/>
      <c r="AN65" s="49">
        <v>8</v>
      </c>
      <c r="AO65" s="50"/>
      <c r="AP65" s="50"/>
      <c r="AQ65" s="50"/>
      <c r="AR65" s="51"/>
      <c r="AS65" s="49">
        <v>9</v>
      </c>
      <c r="AT65" s="50"/>
      <c r="AU65" s="50"/>
      <c r="AV65" s="50"/>
      <c r="AW65" s="51"/>
      <c r="AX65" s="49">
        <v>10</v>
      </c>
      <c r="AY65" s="50"/>
      <c r="AZ65" s="50"/>
      <c r="BA65" s="50"/>
      <c r="BB65" s="51"/>
      <c r="BC65" s="49">
        <v>11</v>
      </c>
      <c r="BD65" s="50"/>
      <c r="BE65" s="50"/>
      <c r="BF65" s="50"/>
      <c r="BG65" s="51"/>
      <c r="BH65" s="49">
        <v>12</v>
      </c>
      <c r="BI65" s="50"/>
      <c r="BJ65" s="50"/>
      <c r="BK65" s="50"/>
      <c r="BL65" s="51"/>
      <c r="BM65" s="49">
        <v>13</v>
      </c>
      <c r="BN65" s="50"/>
      <c r="BO65" s="50"/>
      <c r="BP65" s="50"/>
      <c r="BQ65" s="51"/>
      <c r="BR65" s="2"/>
      <c r="BS65" s="2"/>
      <c r="BT65" s="2"/>
      <c r="BU65" s="2"/>
      <c r="BV65" s="2"/>
      <c r="BW65" s="2"/>
      <c r="BX65" s="2"/>
      <c r="BY65" s="2"/>
      <c r="BZ65" s="9"/>
    </row>
    <row r="66" spans="1:80" ht="12.75" hidden="1" customHeight="1">
      <c r="A66" s="71" t="s">
        <v>39</v>
      </c>
      <c r="B66" s="71"/>
      <c r="C66" s="68" t="s">
        <v>16</v>
      </c>
      <c r="D66" s="69"/>
      <c r="E66" s="69"/>
      <c r="F66" s="69"/>
      <c r="G66" s="69"/>
      <c r="H66" s="69"/>
      <c r="I66" s="70"/>
      <c r="J66" s="71" t="s">
        <v>17</v>
      </c>
      <c r="K66" s="71"/>
      <c r="L66" s="71"/>
      <c r="M66" s="71"/>
      <c r="N66" s="71"/>
      <c r="O66" s="72" t="s">
        <v>40</v>
      </c>
      <c r="P66" s="72"/>
      <c r="Q66" s="72"/>
      <c r="R66" s="72"/>
      <c r="S66" s="72"/>
      <c r="T66" s="72"/>
      <c r="U66" s="72"/>
      <c r="V66" s="72"/>
      <c r="W66" s="72"/>
      <c r="X66" s="68"/>
      <c r="Y66" s="48" t="s">
        <v>12</v>
      </c>
      <c r="Z66" s="48"/>
      <c r="AA66" s="48"/>
      <c r="AB66" s="48"/>
      <c r="AC66" s="48"/>
      <c r="AD66" s="48" t="s">
        <v>32</v>
      </c>
      <c r="AE66" s="48"/>
      <c r="AF66" s="48"/>
      <c r="AG66" s="48"/>
      <c r="AH66" s="48"/>
      <c r="AI66" s="48" t="s">
        <v>18</v>
      </c>
      <c r="AJ66" s="48"/>
      <c r="AK66" s="48"/>
      <c r="AL66" s="48"/>
      <c r="AM66" s="48"/>
      <c r="AN66" s="48" t="s">
        <v>33</v>
      </c>
      <c r="AO66" s="48"/>
      <c r="AP66" s="48"/>
      <c r="AQ66" s="48"/>
      <c r="AR66" s="48"/>
      <c r="AS66" s="48" t="s">
        <v>13</v>
      </c>
      <c r="AT66" s="48"/>
      <c r="AU66" s="48"/>
      <c r="AV66" s="48"/>
      <c r="AW66" s="48"/>
      <c r="AX66" s="48" t="s">
        <v>18</v>
      </c>
      <c r="AY66" s="48"/>
      <c r="AZ66" s="48"/>
      <c r="BA66" s="48"/>
      <c r="BB66" s="48"/>
      <c r="BC66" s="48" t="s">
        <v>35</v>
      </c>
      <c r="BD66" s="48"/>
      <c r="BE66" s="48"/>
      <c r="BF66" s="48"/>
      <c r="BG66" s="48"/>
      <c r="BH66" s="48" t="s">
        <v>35</v>
      </c>
      <c r="BI66" s="48"/>
      <c r="BJ66" s="48"/>
      <c r="BK66" s="48"/>
      <c r="BL66" s="48"/>
      <c r="BM66" s="57" t="s">
        <v>18</v>
      </c>
      <c r="BN66" s="57"/>
      <c r="BO66" s="57"/>
      <c r="BP66" s="57"/>
      <c r="BQ66" s="57"/>
      <c r="BR66" s="12"/>
      <c r="BS66" s="12"/>
      <c r="BT66" s="9"/>
      <c r="BU66" s="9"/>
      <c r="BV66" s="9"/>
      <c r="BW66" s="9"/>
      <c r="BX66" s="9"/>
      <c r="BY66" s="9"/>
      <c r="BZ66" s="9"/>
      <c r="CA66" s="1" t="s">
        <v>25</v>
      </c>
    </row>
    <row r="67" spans="1:80" s="95" customFormat="1" ht="15.75">
      <c r="A67" s="91">
        <v>0</v>
      </c>
      <c r="B67" s="91"/>
      <c r="C67" s="105" t="s">
        <v>81</v>
      </c>
      <c r="D67" s="105"/>
      <c r="E67" s="105"/>
      <c r="F67" s="105"/>
      <c r="G67" s="105"/>
      <c r="H67" s="105"/>
      <c r="I67" s="105"/>
      <c r="J67" s="105" t="s">
        <v>82</v>
      </c>
      <c r="K67" s="105"/>
      <c r="L67" s="105"/>
      <c r="M67" s="105"/>
      <c r="N67" s="105"/>
      <c r="O67" s="105" t="s">
        <v>82</v>
      </c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8"/>
      <c r="BS67" s="108"/>
      <c r="BT67" s="108"/>
      <c r="BU67" s="108"/>
      <c r="BV67" s="108"/>
      <c r="BW67" s="108"/>
      <c r="BX67" s="108"/>
      <c r="BY67" s="108"/>
      <c r="BZ67" s="109"/>
      <c r="CA67" s="95" t="s">
        <v>26</v>
      </c>
    </row>
    <row r="68" spans="1:80" ht="114.75" customHeight="1">
      <c r="A68" s="42">
        <v>1</v>
      </c>
      <c r="B68" s="42"/>
      <c r="C68" s="113" t="s">
        <v>83</v>
      </c>
      <c r="D68" s="114"/>
      <c r="E68" s="114"/>
      <c r="F68" s="114"/>
      <c r="G68" s="114"/>
      <c r="H68" s="114"/>
      <c r="I68" s="115"/>
      <c r="J68" s="67" t="s">
        <v>84</v>
      </c>
      <c r="K68" s="67"/>
      <c r="L68" s="67"/>
      <c r="M68" s="67"/>
      <c r="N68" s="67"/>
      <c r="O68" s="67" t="s">
        <v>85</v>
      </c>
      <c r="P68" s="67"/>
      <c r="Q68" s="67"/>
      <c r="R68" s="67"/>
      <c r="S68" s="67"/>
      <c r="T68" s="67"/>
      <c r="U68" s="67"/>
      <c r="V68" s="67"/>
      <c r="W68" s="67"/>
      <c r="X68" s="67"/>
      <c r="Y68" s="116">
        <v>0</v>
      </c>
      <c r="Z68" s="116"/>
      <c r="AA68" s="116"/>
      <c r="AB68" s="116"/>
      <c r="AC68" s="116"/>
      <c r="AD68" s="116">
        <v>558.66</v>
      </c>
      <c r="AE68" s="116"/>
      <c r="AF68" s="116"/>
      <c r="AG68" s="116"/>
      <c r="AH68" s="116"/>
      <c r="AI68" s="116">
        <f>Y68+AD68</f>
        <v>558.66</v>
      </c>
      <c r="AJ68" s="116"/>
      <c r="AK68" s="116"/>
      <c r="AL68" s="116"/>
      <c r="AM68" s="116"/>
      <c r="AN68" s="116">
        <v>0</v>
      </c>
      <c r="AO68" s="116"/>
      <c r="AP68" s="116"/>
      <c r="AQ68" s="116"/>
      <c r="AR68" s="116"/>
      <c r="AS68" s="116">
        <v>558.66</v>
      </c>
      <c r="AT68" s="116"/>
      <c r="AU68" s="116"/>
      <c r="AV68" s="116"/>
      <c r="AW68" s="116"/>
      <c r="AX68" s="117">
        <f>AN68+AS68</f>
        <v>558.66</v>
      </c>
      <c r="AY68" s="117"/>
      <c r="AZ68" s="117"/>
      <c r="BA68" s="117"/>
      <c r="BB68" s="117"/>
      <c r="BC68" s="117">
        <f>AN68-Y68</f>
        <v>0</v>
      </c>
      <c r="BD68" s="117"/>
      <c r="BE68" s="117"/>
      <c r="BF68" s="117"/>
      <c r="BG68" s="117"/>
      <c r="BH68" s="117">
        <f>AS68-AD68</f>
        <v>0</v>
      </c>
      <c r="BI68" s="117"/>
      <c r="BJ68" s="117"/>
      <c r="BK68" s="117"/>
      <c r="BL68" s="117"/>
      <c r="BM68" s="117">
        <f>BC68+BH68</f>
        <v>0</v>
      </c>
      <c r="BN68" s="117"/>
      <c r="BO68" s="117"/>
      <c r="BP68" s="117"/>
      <c r="BQ68" s="117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51" customHeight="1">
      <c r="A69" s="42">
        <v>2</v>
      </c>
      <c r="B69" s="42"/>
      <c r="C69" s="113" t="s">
        <v>86</v>
      </c>
      <c r="D69" s="89"/>
      <c r="E69" s="89"/>
      <c r="F69" s="89"/>
      <c r="G69" s="89"/>
      <c r="H69" s="89"/>
      <c r="I69" s="90"/>
      <c r="J69" s="67" t="s">
        <v>84</v>
      </c>
      <c r="K69" s="67"/>
      <c r="L69" s="67"/>
      <c r="M69" s="67"/>
      <c r="N69" s="67"/>
      <c r="O69" s="113" t="s">
        <v>87</v>
      </c>
      <c r="P69" s="114"/>
      <c r="Q69" s="114"/>
      <c r="R69" s="114"/>
      <c r="S69" s="114"/>
      <c r="T69" s="114"/>
      <c r="U69" s="114"/>
      <c r="V69" s="114"/>
      <c r="W69" s="114"/>
      <c r="X69" s="115"/>
      <c r="Y69" s="116">
        <v>0</v>
      </c>
      <c r="Z69" s="116"/>
      <c r="AA69" s="116"/>
      <c r="AB69" s="116"/>
      <c r="AC69" s="116"/>
      <c r="AD69" s="116">
        <v>1</v>
      </c>
      <c r="AE69" s="116"/>
      <c r="AF69" s="116"/>
      <c r="AG69" s="116"/>
      <c r="AH69" s="116"/>
      <c r="AI69" s="116">
        <f>Y69+AD69</f>
        <v>1</v>
      </c>
      <c r="AJ69" s="116"/>
      <c r="AK69" s="116"/>
      <c r="AL69" s="116"/>
      <c r="AM69" s="116"/>
      <c r="AN69" s="116">
        <v>0</v>
      </c>
      <c r="AO69" s="116"/>
      <c r="AP69" s="116"/>
      <c r="AQ69" s="116"/>
      <c r="AR69" s="116"/>
      <c r="AS69" s="116">
        <v>1</v>
      </c>
      <c r="AT69" s="116"/>
      <c r="AU69" s="116"/>
      <c r="AV69" s="116"/>
      <c r="AW69" s="116"/>
      <c r="AX69" s="117">
        <f>AN69+AS69</f>
        <v>1</v>
      </c>
      <c r="AY69" s="117"/>
      <c r="AZ69" s="117"/>
      <c r="BA69" s="117"/>
      <c r="BB69" s="117"/>
      <c r="BC69" s="117">
        <f>AN69-Y69</f>
        <v>0</v>
      </c>
      <c r="BD69" s="117"/>
      <c r="BE69" s="117"/>
      <c r="BF69" s="117"/>
      <c r="BG69" s="117"/>
      <c r="BH69" s="117">
        <f>AS69-AD69</f>
        <v>0</v>
      </c>
      <c r="BI69" s="117"/>
      <c r="BJ69" s="117"/>
      <c r="BK69" s="117"/>
      <c r="BL69" s="117"/>
      <c r="BM69" s="117">
        <f>BC69+BH69</f>
        <v>0</v>
      </c>
      <c r="BN69" s="117"/>
      <c r="BO69" s="117"/>
      <c r="BP69" s="117"/>
      <c r="BQ69" s="117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51" customHeight="1">
      <c r="A70" s="42">
        <v>3</v>
      </c>
      <c r="B70" s="42"/>
      <c r="C70" s="113" t="s">
        <v>88</v>
      </c>
      <c r="D70" s="89"/>
      <c r="E70" s="89"/>
      <c r="F70" s="89"/>
      <c r="G70" s="89"/>
      <c r="H70" s="89"/>
      <c r="I70" s="90"/>
      <c r="J70" s="67" t="s">
        <v>89</v>
      </c>
      <c r="K70" s="67"/>
      <c r="L70" s="67"/>
      <c r="M70" s="67"/>
      <c r="N70" s="67"/>
      <c r="O70" s="113" t="s">
        <v>85</v>
      </c>
      <c r="P70" s="114"/>
      <c r="Q70" s="114"/>
      <c r="R70" s="114"/>
      <c r="S70" s="114"/>
      <c r="T70" s="114"/>
      <c r="U70" s="114"/>
      <c r="V70" s="114"/>
      <c r="W70" s="114"/>
      <c r="X70" s="115"/>
      <c r="Y70" s="116">
        <v>0</v>
      </c>
      <c r="Z70" s="116"/>
      <c r="AA70" s="116"/>
      <c r="AB70" s="116"/>
      <c r="AC70" s="116"/>
      <c r="AD70" s="116">
        <v>1</v>
      </c>
      <c r="AE70" s="116"/>
      <c r="AF70" s="116"/>
      <c r="AG70" s="116"/>
      <c r="AH70" s="116"/>
      <c r="AI70" s="116">
        <f>Y70+AD70</f>
        <v>1</v>
      </c>
      <c r="AJ70" s="116"/>
      <c r="AK70" s="116"/>
      <c r="AL70" s="116"/>
      <c r="AM70" s="116"/>
      <c r="AN70" s="116">
        <v>0</v>
      </c>
      <c r="AO70" s="116"/>
      <c r="AP70" s="116"/>
      <c r="AQ70" s="116"/>
      <c r="AR70" s="116"/>
      <c r="AS70" s="116">
        <v>1</v>
      </c>
      <c r="AT70" s="116"/>
      <c r="AU70" s="116"/>
      <c r="AV70" s="116"/>
      <c r="AW70" s="116"/>
      <c r="AX70" s="117">
        <f>AN70+AS70</f>
        <v>1</v>
      </c>
      <c r="AY70" s="117"/>
      <c r="AZ70" s="117"/>
      <c r="BA70" s="117"/>
      <c r="BB70" s="117"/>
      <c r="BC70" s="117">
        <f>AN70-Y70</f>
        <v>0</v>
      </c>
      <c r="BD70" s="117"/>
      <c r="BE70" s="117"/>
      <c r="BF70" s="117"/>
      <c r="BG70" s="117"/>
      <c r="BH70" s="117">
        <f>AS70-AD70</f>
        <v>0</v>
      </c>
      <c r="BI70" s="117"/>
      <c r="BJ70" s="117"/>
      <c r="BK70" s="117"/>
      <c r="BL70" s="117"/>
      <c r="BM70" s="117">
        <f>BC70+BH70</f>
        <v>0</v>
      </c>
      <c r="BN70" s="117"/>
      <c r="BO70" s="117"/>
      <c r="BP70" s="117"/>
      <c r="BQ70" s="117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38.25" customHeight="1">
      <c r="A71" s="42">
        <v>4</v>
      </c>
      <c r="B71" s="42"/>
      <c r="C71" s="113" t="s">
        <v>90</v>
      </c>
      <c r="D71" s="89"/>
      <c r="E71" s="89"/>
      <c r="F71" s="89"/>
      <c r="G71" s="89"/>
      <c r="H71" s="89"/>
      <c r="I71" s="90"/>
      <c r="J71" s="67" t="s">
        <v>89</v>
      </c>
      <c r="K71" s="67"/>
      <c r="L71" s="67"/>
      <c r="M71" s="67"/>
      <c r="N71" s="67"/>
      <c r="O71" s="113" t="s">
        <v>85</v>
      </c>
      <c r="P71" s="114"/>
      <c r="Q71" s="114"/>
      <c r="R71" s="114"/>
      <c r="S71" s="114"/>
      <c r="T71" s="114"/>
      <c r="U71" s="114"/>
      <c r="V71" s="114"/>
      <c r="W71" s="114"/>
      <c r="X71" s="115"/>
      <c r="Y71" s="116">
        <v>0</v>
      </c>
      <c r="Z71" s="116"/>
      <c r="AA71" s="116"/>
      <c r="AB71" s="116"/>
      <c r="AC71" s="116"/>
      <c r="AD71" s="116">
        <v>2</v>
      </c>
      <c r="AE71" s="116"/>
      <c r="AF71" s="116"/>
      <c r="AG71" s="116"/>
      <c r="AH71" s="116"/>
      <c r="AI71" s="116">
        <f>Y71+AD71</f>
        <v>2</v>
      </c>
      <c r="AJ71" s="116"/>
      <c r="AK71" s="116"/>
      <c r="AL71" s="116"/>
      <c r="AM71" s="116"/>
      <c r="AN71" s="116">
        <v>0</v>
      </c>
      <c r="AO71" s="116"/>
      <c r="AP71" s="116"/>
      <c r="AQ71" s="116"/>
      <c r="AR71" s="116"/>
      <c r="AS71" s="116">
        <v>2</v>
      </c>
      <c r="AT71" s="116"/>
      <c r="AU71" s="116"/>
      <c r="AV71" s="116"/>
      <c r="AW71" s="116"/>
      <c r="AX71" s="117">
        <f>AN71+AS71</f>
        <v>2</v>
      </c>
      <c r="AY71" s="117"/>
      <c r="AZ71" s="117"/>
      <c r="BA71" s="117"/>
      <c r="BB71" s="117"/>
      <c r="BC71" s="117">
        <f>AN71-Y71</f>
        <v>0</v>
      </c>
      <c r="BD71" s="117"/>
      <c r="BE71" s="117"/>
      <c r="BF71" s="117"/>
      <c r="BG71" s="117"/>
      <c r="BH71" s="117">
        <f>AS71-AD71</f>
        <v>0</v>
      </c>
      <c r="BI71" s="117"/>
      <c r="BJ71" s="117"/>
      <c r="BK71" s="117"/>
      <c r="BL71" s="117"/>
      <c r="BM71" s="117">
        <f>BC71+BH71</f>
        <v>0</v>
      </c>
      <c r="BN71" s="117"/>
      <c r="BO71" s="117"/>
      <c r="BP71" s="117"/>
      <c r="BQ71" s="117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95" customFormat="1" ht="15.75">
      <c r="A72" s="91">
        <v>0</v>
      </c>
      <c r="B72" s="91"/>
      <c r="C72" s="110" t="s">
        <v>91</v>
      </c>
      <c r="D72" s="93"/>
      <c r="E72" s="93"/>
      <c r="F72" s="93"/>
      <c r="G72" s="93"/>
      <c r="H72" s="93"/>
      <c r="I72" s="94"/>
      <c r="J72" s="105" t="s">
        <v>82</v>
      </c>
      <c r="K72" s="105"/>
      <c r="L72" s="105"/>
      <c r="M72" s="105"/>
      <c r="N72" s="105"/>
      <c r="O72" s="110" t="s">
        <v>82</v>
      </c>
      <c r="P72" s="111"/>
      <c r="Q72" s="111"/>
      <c r="R72" s="111"/>
      <c r="S72" s="111"/>
      <c r="T72" s="111"/>
      <c r="U72" s="111"/>
      <c r="V72" s="111"/>
      <c r="W72" s="111"/>
      <c r="X72" s="112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8"/>
      <c r="BS72" s="108"/>
      <c r="BT72" s="108"/>
      <c r="BU72" s="108"/>
      <c r="BV72" s="108"/>
      <c r="BW72" s="108"/>
      <c r="BX72" s="108"/>
      <c r="BY72" s="108"/>
      <c r="BZ72" s="109"/>
    </row>
    <row r="73" spans="1:80" ht="114.75" customHeight="1">
      <c r="A73" s="42">
        <v>1</v>
      </c>
      <c r="B73" s="42"/>
      <c r="C73" s="113" t="s">
        <v>92</v>
      </c>
      <c r="D73" s="89"/>
      <c r="E73" s="89"/>
      <c r="F73" s="89"/>
      <c r="G73" s="89"/>
      <c r="H73" s="89"/>
      <c r="I73" s="90"/>
      <c r="J73" s="67" t="s">
        <v>84</v>
      </c>
      <c r="K73" s="67"/>
      <c r="L73" s="67"/>
      <c r="M73" s="67"/>
      <c r="N73" s="67"/>
      <c r="O73" s="113" t="s">
        <v>85</v>
      </c>
      <c r="P73" s="114"/>
      <c r="Q73" s="114"/>
      <c r="R73" s="114"/>
      <c r="S73" s="114"/>
      <c r="T73" s="114"/>
      <c r="U73" s="114"/>
      <c r="V73" s="114"/>
      <c r="W73" s="114"/>
      <c r="X73" s="115"/>
      <c r="Y73" s="116">
        <v>0</v>
      </c>
      <c r="Z73" s="116"/>
      <c r="AA73" s="116"/>
      <c r="AB73" s="116"/>
      <c r="AC73" s="116"/>
      <c r="AD73" s="116">
        <v>418.88</v>
      </c>
      <c r="AE73" s="116"/>
      <c r="AF73" s="116"/>
      <c r="AG73" s="116"/>
      <c r="AH73" s="116"/>
      <c r="AI73" s="116">
        <f>Y73+AD73</f>
        <v>418.88</v>
      </c>
      <c r="AJ73" s="116"/>
      <c r="AK73" s="116"/>
      <c r="AL73" s="116"/>
      <c r="AM73" s="116"/>
      <c r="AN73" s="116">
        <v>0</v>
      </c>
      <c r="AO73" s="116"/>
      <c r="AP73" s="116"/>
      <c r="AQ73" s="116"/>
      <c r="AR73" s="116"/>
      <c r="AS73" s="116">
        <v>418.88</v>
      </c>
      <c r="AT73" s="116"/>
      <c r="AU73" s="116"/>
      <c r="AV73" s="116"/>
      <c r="AW73" s="116"/>
      <c r="AX73" s="117">
        <f>AN73+AS73</f>
        <v>418.88</v>
      </c>
      <c r="AY73" s="117"/>
      <c r="AZ73" s="117"/>
      <c r="BA73" s="117"/>
      <c r="BB73" s="117"/>
      <c r="BC73" s="117">
        <f>AN73-Y73</f>
        <v>0</v>
      </c>
      <c r="BD73" s="117"/>
      <c r="BE73" s="117"/>
      <c r="BF73" s="117"/>
      <c r="BG73" s="117"/>
      <c r="BH73" s="117">
        <f>AS73-AD73</f>
        <v>0</v>
      </c>
      <c r="BI73" s="117"/>
      <c r="BJ73" s="117"/>
      <c r="BK73" s="117"/>
      <c r="BL73" s="117"/>
      <c r="BM73" s="117">
        <f>BC73+BH73</f>
        <v>0</v>
      </c>
      <c r="BN73" s="117"/>
      <c r="BO73" s="117"/>
      <c r="BP73" s="117"/>
      <c r="BQ73" s="117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38.25" customHeight="1">
      <c r="A74" s="42">
        <v>2</v>
      </c>
      <c r="B74" s="42"/>
      <c r="C74" s="113" t="s">
        <v>93</v>
      </c>
      <c r="D74" s="89"/>
      <c r="E74" s="89"/>
      <c r="F74" s="89"/>
      <c r="G74" s="89"/>
      <c r="H74" s="89"/>
      <c r="I74" s="90"/>
      <c r="J74" s="67" t="s">
        <v>84</v>
      </c>
      <c r="K74" s="67"/>
      <c r="L74" s="67"/>
      <c r="M74" s="67"/>
      <c r="N74" s="67"/>
      <c r="O74" s="113" t="s">
        <v>87</v>
      </c>
      <c r="P74" s="89"/>
      <c r="Q74" s="89"/>
      <c r="R74" s="89"/>
      <c r="S74" s="89"/>
      <c r="T74" s="89"/>
      <c r="U74" s="89"/>
      <c r="V74" s="89"/>
      <c r="W74" s="89"/>
      <c r="X74" s="90"/>
      <c r="Y74" s="116">
        <v>0</v>
      </c>
      <c r="Z74" s="116"/>
      <c r="AA74" s="116"/>
      <c r="AB74" s="116"/>
      <c r="AC74" s="116"/>
      <c r="AD74" s="116">
        <v>0.75</v>
      </c>
      <c r="AE74" s="116"/>
      <c r="AF74" s="116"/>
      <c r="AG74" s="116"/>
      <c r="AH74" s="116"/>
      <c r="AI74" s="116">
        <f>Y74+AD74</f>
        <v>0.75</v>
      </c>
      <c r="AJ74" s="116"/>
      <c r="AK74" s="116"/>
      <c r="AL74" s="116"/>
      <c r="AM74" s="116"/>
      <c r="AN74" s="116">
        <v>0</v>
      </c>
      <c r="AO74" s="116"/>
      <c r="AP74" s="116"/>
      <c r="AQ74" s="116"/>
      <c r="AR74" s="116"/>
      <c r="AS74" s="116">
        <v>0.75</v>
      </c>
      <c r="AT74" s="116"/>
      <c r="AU74" s="116"/>
      <c r="AV74" s="116"/>
      <c r="AW74" s="116"/>
      <c r="AX74" s="117">
        <f>AN74+AS74</f>
        <v>0.75</v>
      </c>
      <c r="AY74" s="117"/>
      <c r="AZ74" s="117"/>
      <c r="BA74" s="117"/>
      <c r="BB74" s="117"/>
      <c r="BC74" s="117">
        <f>AN74-Y74</f>
        <v>0</v>
      </c>
      <c r="BD74" s="117"/>
      <c r="BE74" s="117"/>
      <c r="BF74" s="117"/>
      <c r="BG74" s="117"/>
      <c r="BH74" s="117">
        <f>AS74-AD74</f>
        <v>0</v>
      </c>
      <c r="BI74" s="117"/>
      <c r="BJ74" s="117"/>
      <c r="BK74" s="117"/>
      <c r="BL74" s="117"/>
      <c r="BM74" s="117">
        <f>BC74+BH74</f>
        <v>0</v>
      </c>
      <c r="BN74" s="117"/>
      <c r="BO74" s="117"/>
      <c r="BP74" s="117"/>
      <c r="BQ74" s="117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38.25" customHeight="1">
      <c r="A75" s="42">
        <v>3</v>
      </c>
      <c r="B75" s="42"/>
      <c r="C75" s="113" t="s">
        <v>94</v>
      </c>
      <c r="D75" s="89"/>
      <c r="E75" s="89"/>
      <c r="F75" s="89"/>
      <c r="G75" s="89"/>
      <c r="H75" s="89"/>
      <c r="I75" s="90"/>
      <c r="J75" s="67" t="s">
        <v>89</v>
      </c>
      <c r="K75" s="67"/>
      <c r="L75" s="67"/>
      <c r="M75" s="67"/>
      <c r="N75" s="67"/>
      <c r="O75" s="113" t="s">
        <v>85</v>
      </c>
      <c r="P75" s="89"/>
      <c r="Q75" s="89"/>
      <c r="R75" s="89"/>
      <c r="S75" s="89"/>
      <c r="T75" s="89"/>
      <c r="U75" s="89"/>
      <c r="V75" s="89"/>
      <c r="W75" s="89"/>
      <c r="X75" s="90"/>
      <c r="Y75" s="116">
        <v>0</v>
      </c>
      <c r="Z75" s="116"/>
      <c r="AA75" s="116"/>
      <c r="AB75" s="116"/>
      <c r="AC75" s="116"/>
      <c r="AD75" s="116">
        <v>0.75</v>
      </c>
      <c r="AE75" s="116"/>
      <c r="AF75" s="116"/>
      <c r="AG75" s="116"/>
      <c r="AH75" s="116"/>
      <c r="AI75" s="116">
        <f>Y75+AD75</f>
        <v>0.75</v>
      </c>
      <c r="AJ75" s="116"/>
      <c r="AK75" s="116"/>
      <c r="AL75" s="116"/>
      <c r="AM75" s="116"/>
      <c r="AN75" s="116">
        <v>0</v>
      </c>
      <c r="AO75" s="116"/>
      <c r="AP75" s="116"/>
      <c r="AQ75" s="116"/>
      <c r="AR75" s="116"/>
      <c r="AS75" s="116">
        <v>0.75</v>
      </c>
      <c r="AT75" s="116"/>
      <c r="AU75" s="116"/>
      <c r="AV75" s="116"/>
      <c r="AW75" s="116"/>
      <c r="AX75" s="117">
        <f>AN75+AS75</f>
        <v>0.75</v>
      </c>
      <c r="AY75" s="117"/>
      <c r="AZ75" s="117"/>
      <c r="BA75" s="117"/>
      <c r="BB75" s="117"/>
      <c r="BC75" s="117">
        <f>AN75-Y75</f>
        <v>0</v>
      </c>
      <c r="BD75" s="117"/>
      <c r="BE75" s="117"/>
      <c r="BF75" s="117"/>
      <c r="BG75" s="117"/>
      <c r="BH75" s="117">
        <f>AS75-AD75</f>
        <v>0</v>
      </c>
      <c r="BI75" s="117"/>
      <c r="BJ75" s="117"/>
      <c r="BK75" s="117"/>
      <c r="BL75" s="117"/>
      <c r="BM75" s="117">
        <f>BC75+BH75</f>
        <v>0</v>
      </c>
      <c r="BN75" s="117"/>
      <c r="BO75" s="117"/>
      <c r="BP75" s="117"/>
      <c r="BQ75" s="117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ht="38.25" customHeight="1">
      <c r="A76" s="42">
        <v>4</v>
      </c>
      <c r="B76" s="42"/>
      <c r="C76" s="113" t="s">
        <v>95</v>
      </c>
      <c r="D76" s="89"/>
      <c r="E76" s="89"/>
      <c r="F76" s="89"/>
      <c r="G76" s="89"/>
      <c r="H76" s="89"/>
      <c r="I76" s="90"/>
      <c r="J76" s="67" t="s">
        <v>89</v>
      </c>
      <c r="K76" s="67"/>
      <c r="L76" s="67"/>
      <c r="M76" s="67"/>
      <c r="N76" s="67"/>
      <c r="O76" s="113" t="s">
        <v>85</v>
      </c>
      <c r="P76" s="89"/>
      <c r="Q76" s="89"/>
      <c r="R76" s="89"/>
      <c r="S76" s="89"/>
      <c r="T76" s="89"/>
      <c r="U76" s="89"/>
      <c r="V76" s="89"/>
      <c r="W76" s="89"/>
      <c r="X76" s="90"/>
      <c r="Y76" s="116">
        <v>0</v>
      </c>
      <c r="Z76" s="116"/>
      <c r="AA76" s="116"/>
      <c r="AB76" s="116"/>
      <c r="AC76" s="116"/>
      <c r="AD76" s="116">
        <v>2</v>
      </c>
      <c r="AE76" s="116"/>
      <c r="AF76" s="116"/>
      <c r="AG76" s="116"/>
      <c r="AH76" s="116"/>
      <c r="AI76" s="116">
        <f>Y76+AD76</f>
        <v>2</v>
      </c>
      <c r="AJ76" s="116"/>
      <c r="AK76" s="116"/>
      <c r="AL76" s="116"/>
      <c r="AM76" s="116"/>
      <c r="AN76" s="116">
        <v>0</v>
      </c>
      <c r="AO76" s="116"/>
      <c r="AP76" s="116"/>
      <c r="AQ76" s="116"/>
      <c r="AR76" s="116"/>
      <c r="AS76" s="116">
        <v>2</v>
      </c>
      <c r="AT76" s="116"/>
      <c r="AU76" s="116"/>
      <c r="AV76" s="116"/>
      <c r="AW76" s="116"/>
      <c r="AX76" s="117">
        <f>AN76+AS76</f>
        <v>2</v>
      </c>
      <c r="AY76" s="117"/>
      <c r="AZ76" s="117"/>
      <c r="BA76" s="117"/>
      <c r="BB76" s="117"/>
      <c r="BC76" s="117">
        <f>AN76-Y76</f>
        <v>0</v>
      </c>
      <c r="BD76" s="117"/>
      <c r="BE76" s="117"/>
      <c r="BF76" s="117"/>
      <c r="BG76" s="117"/>
      <c r="BH76" s="117">
        <f>AS76-AD76</f>
        <v>0</v>
      </c>
      <c r="BI76" s="117"/>
      <c r="BJ76" s="117"/>
      <c r="BK76" s="117"/>
      <c r="BL76" s="117"/>
      <c r="BM76" s="117">
        <f>BC76+BH76</f>
        <v>0</v>
      </c>
      <c r="BN76" s="117"/>
      <c r="BO76" s="117"/>
      <c r="BP76" s="117"/>
      <c r="BQ76" s="117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80" s="95" customFormat="1" ht="15.75">
      <c r="A77" s="91">
        <v>0</v>
      </c>
      <c r="B77" s="91"/>
      <c r="C77" s="110" t="s">
        <v>96</v>
      </c>
      <c r="D77" s="93"/>
      <c r="E77" s="93"/>
      <c r="F77" s="93"/>
      <c r="G77" s="93"/>
      <c r="H77" s="93"/>
      <c r="I77" s="94"/>
      <c r="J77" s="105" t="s">
        <v>82</v>
      </c>
      <c r="K77" s="105"/>
      <c r="L77" s="105"/>
      <c r="M77" s="105"/>
      <c r="N77" s="105"/>
      <c r="O77" s="110" t="s">
        <v>82</v>
      </c>
      <c r="P77" s="93"/>
      <c r="Q77" s="93"/>
      <c r="R77" s="93"/>
      <c r="S77" s="93"/>
      <c r="T77" s="93"/>
      <c r="U77" s="93"/>
      <c r="V77" s="93"/>
      <c r="W77" s="93"/>
      <c r="X77" s="94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8"/>
      <c r="BS77" s="108"/>
      <c r="BT77" s="108"/>
      <c r="BU77" s="108"/>
      <c r="BV77" s="108"/>
      <c r="BW77" s="108"/>
      <c r="BX77" s="108"/>
      <c r="BY77" s="108"/>
      <c r="BZ77" s="109"/>
    </row>
    <row r="78" spans="1:80" ht="114.75" customHeight="1">
      <c r="A78" s="42">
        <v>1</v>
      </c>
      <c r="B78" s="42"/>
      <c r="C78" s="113" t="s">
        <v>97</v>
      </c>
      <c r="D78" s="89"/>
      <c r="E78" s="89"/>
      <c r="F78" s="89"/>
      <c r="G78" s="89"/>
      <c r="H78" s="89"/>
      <c r="I78" s="90"/>
      <c r="J78" s="67" t="s">
        <v>98</v>
      </c>
      <c r="K78" s="67"/>
      <c r="L78" s="67"/>
      <c r="M78" s="67"/>
      <c r="N78" s="67"/>
      <c r="O78" s="113" t="s">
        <v>85</v>
      </c>
      <c r="P78" s="89"/>
      <c r="Q78" s="89"/>
      <c r="R78" s="89"/>
      <c r="S78" s="89"/>
      <c r="T78" s="89"/>
      <c r="U78" s="89"/>
      <c r="V78" s="89"/>
      <c r="W78" s="89"/>
      <c r="X78" s="90"/>
      <c r="Y78" s="116">
        <v>0</v>
      </c>
      <c r="Z78" s="116"/>
      <c r="AA78" s="116"/>
      <c r="AB78" s="116"/>
      <c r="AC78" s="116"/>
      <c r="AD78" s="116">
        <v>895</v>
      </c>
      <c r="AE78" s="116"/>
      <c r="AF78" s="116"/>
      <c r="AG78" s="116"/>
      <c r="AH78" s="116"/>
      <c r="AI78" s="116">
        <f>Y78+AD78</f>
        <v>895</v>
      </c>
      <c r="AJ78" s="116"/>
      <c r="AK78" s="116"/>
      <c r="AL78" s="116"/>
      <c r="AM78" s="116"/>
      <c r="AN78" s="116">
        <v>0</v>
      </c>
      <c r="AO78" s="116"/>
      <c r="AP78" s="116"/>
      <c r="AQ78" s="116"/>
      <c r="AR78" s="116"/>
      <c r="AS78" s="116">
        <v>859.2</v>
      </c>
      <c r="AT78" s="116"/>
      <c r="AU78" s="116"/>
      <c r="AV78" s="116"/>
      <c r="AW78" s="116"/>
      <c r="AX78" s="117">
        <f>AN78+AS78</f>
        <v>859.2</v>
      </c>
      <c r="AY78" s="117"/>
      <c r="AZ78" s="117"/>
      <c r="BA78" s="117"/>
      <c r="BB78" s="117"/>
      <c r="BC78" s="117">
        <f>AN78-Y78</f>
        <v>0</v>
      </c>
      <c r="BD78" s="117"/>
      <c r="BE78" s="117"/>
      <c r="BF78" s="117"/>
      <c r="BG78" s="117"/>
      <c r="BH78" s="117">
        <f>AS78-AD78</f>
        <v>-35.799999999999955</v>
      </c>
      <c r="BI78" s="117"/>
      <c r="BJ78" s="117"/>
      <c r="BK78" s="117"/>
      <c r="BL78" s="117"/>
      <c r="BM78" s="117">
        <f>BC78+BH78</f>
        <v>-35.799999999999955</v>
      </c>
      <c r="BN78" s="117"/>
      <c r="BO78" s="117"/>
      <c r="BP78" s="117"/>
      <c r="BQ78" s="117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80" ht="15.75" customHeight="1">
      <c r="A79" s="42"/>
      <c r="B79" s="42"/>
      <c r="C79" s="118" t="s">
        <v>100</v>
      </c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1"/>
      <c r="BR79" s="11"/>
      <c r="BS79" s="11"/>
      <c r="BT79" s="11"/>
      <c r="BU79" s="11"/>
      <c r="BV79" s="11"/>
      <c r="BW79" s="11"/>
      <c r="BX79" s="11"/>
      <c r="BY79" s="11"/>
      <c r="BZ79" s="9"/>
      <c r="CB79" s="1" t="s">
        <v>99</v>
      </c>
    </row>
    <row r="80" spans="1:80" ht="38.25" customHeight="1">
      <c r="A80" s="42">
        <v>2</v>
      </c>
      <c r="B80" s="42"/>
      <c r="C80" s="118" t="s">
        <v>101</v>
      </c>
      <c r="D80" s="89"/>
      <c r="E80" s="89"/>
      <c r="F80" s="89"/>
      <c r="G80" s="89"/>
      <c r="H80" s="89"/>
      <c r="I80" s="90"/>
      <c r="J80" s="67" t="s">
        <v>98</v>
      </c>
      <c r="K80" s="67"/>
      <c r="L80" s="67"/>
      <c r="M80" s="67"/>
      <c r="N80" s="67"/>
      <c r="O80" s="113" t="s">
        <v>87</v>
      </c>
      <c r="P80" s="89"/>
      <c r="Q80" s="89"/>
      <c r="R80" s="89"/>
      <c r="S80" s="89"/>
      <c r="T80" s="89"/>
      <c r="U80" s="89"/>
      <c r="V80" s="89"/>
      <c r="W80" s="89"/>
      <c r="X80" s="90"/>
      <c r="Y80" s="116">
        <v>0</v>
      </c>
      <c r="Z80" s="116"/>
      <c r="AA80" s="116"/>
      <c r="AB80" s="116"/>
      <c r="AC80" s="116"/>
      <c r="AD80" s="116">
        <v>298666</v>
      </c>
      <c r="AE80" s="116"/>
      <c r="AF80" s="116"/>
      <c r="AG80" s="116"/>
      <c r="AH80" s="116"/>
      <c r="AI80" s="116">
        <f>Y80+AD80</f>
        <v>298666</v>
      </c>
      <c r="AJ80" s="116"/>
      <c r="AK80" s="116"/>
      <c r="AL80" s="116"/>
      <c r="AM80" s="116"/>
      <c r="AN80" s="116">
        <v>0</v>
      </c>
      <c r="AO80" s="116"/>
      <c r="AP80" s="116"/>
      <c r="AQ80" s="116"/>
      <c r="AR80" s="116"/>
      <c r="AS80" s="116">
        <v>298271.31</v>
      </c>
      <c r="AT80" s="116"/>
      <c r="AU80" s="116"/>
      <c r="AV80" s="116"/>
      <c r="AW80" s="116"/>
      <c r="AX80" s="117">
        <f>AN80+AS80</f>
        <v>298271.31</v>
      </c>
      <c r="AY80" s="117"/>
      <c r="AZ80" s="117"/>
      <c r="BA80" s="117"/>
      <c r="BB80" s="117"/>
      <c r="BC80" s="117">
        <f>AN80-Y80</f>
        <v>0</v>
      </c>
      <c r="BD80" s="117"/>
      <c r="BE80" s="117"/>
      <c r="BF80" s="117"/>
      <c r="BG80" s="117"/>
      <c r="BH80" s="117">
        <f>AS80-AD80</f>
        <v>-394.69000000000233</v>
      </c>
      <c r="BI80" s="117"/>
      <c r="BJ80" s="117"/>
      <c r="BK80" s="117"/>
      <c r="BL80" s="117"/>
      <c r="BM80" s="117">
        <f>BC80+BH80</f>
        <v>-394.69000000000233</v>
      </c>
      <c r="BN80" s="117"/>
      <c r="BO80" s="117"/>
      <c r="BP80" s="117"/>
      <c r="BQ80" s="117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80" ht="15.75" customHeight="1">
      <c r="A81" s="42"/>
      <c r="B81" s="42"/>
      <c r="C81" s="118" t="s">
        <v>100</v>
      </c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1"/>
      <c r="BR81" s="11"/>
      <c r="BS81" s="11"/>
      <c r="BT81" s="11"/>
      <c r="BU81" s="11"/>
      <c r="BV81" s="11"/>
      <c r="BW81" s="11"/>
      <c r="BX81" s="11"/>
      <c r="BY81" s="11"/>
      <c r="BZ81" s="9"/>
      <c r="CB81" s="1" t="s">
        <v>102</v>
      </c>
    </row>
    <row r="82" spans="1:80" ht="38.25" customHeight="1">
      <c r="A82" s="42">
        <v>3</v>
      </c>
      <c r="B82" s="42"/>
      <c r="C82" s="118" t="s">
        <v>103</v>
      </c>
      <c r="D82" s="89"/>
      <c r="E82" s="89"/>
      <c r="F82" s="89"/>
      <c r="G82" s="89"/>
      <c r="H82" s="89"/>
      <c r="I82" s="90"/>
      <c r="J82" s="67" t="s">
        <v>98</v>
      </c>
      <c r="K82" s="67"/>
      <c r="L82" s="67"/>
      <c r="M82" s="67"/>
      <c r="N82" s="67"/>
      <c r="O82" s="113" t="s">
        <v>85</v>
      </c>
      <c r="P82" s="89"/>
      <c r="Q82" s="89"/>
      <c r="R82" s="89"/>
      <c r="S82" s="89"/>
      <c r="T82" s="89"/>
      <c r="U82" s="89"/>
      <c r="V82" s="89"/>
      <c r="W82" s="89"/>
      <c r="X82" s="90"/>
      <c r="Y82" s="116">
        <v>0</v>
      </c>
      <c r="Z82" s="116"/>
      <c r="AA82" s="116"/>
      <c r="AB82" s="116"/>
      <c r="AC82" s="116"/>
      <c r="AD82" s="116">
        <v>347933</v>
      </c>
      <c r="AE82" s="116"/>
      <c r="AF82" s="116"/>
      <c r="AG82" s="116"/>
      <c r="AH82" s="116"/>
      <c r="AI82" s="116">
        <f>Y82+AD82</f>
        <v>347933</v>
      </c>
      <c r="AJ82" s="116"/>
      <c r="AK82" s="116"/>
      <c r="AL82" s="116"/>
      <c r="AM82" s="116"/>
      <c r="AN82" s="116">
        <v>0</v>
      </c>
      <c r="AO82" s="116"/>
      <c r="AP82" s="116"/>
      <c r="AQ82" s="116"/>
      <c r="AR82" s="116"/>
      <c r="AS82" s="116">
        <v>306664.15000000002</v>
      </c>
      <c r="AT82" s="116"/>
      <c r="AU82" s="116"/>
      <c r="AV82" s="116"/>
      <c r="AW82" s="116"/>
      <c r="AX82" s="117">
        <f>AN82+AS82</f>
        <v>306664.15000000002</v>
      </c>
      <c r="AY82" s="117"/>
      <c r="AZ82" s="117"/>
      <c r="BA82" s="117"/>
      <c r="BB82" s="117"/>
      <c r="BC82" s="117">
        <f>AN82-Y82</f>
        <v>0</v>
      </c>
      <c r="BD82" s="117"/>
      <c r="BE82" s="117"/>
      <c r="BF82" s="117"/>
      <c r="BG82" s="117"/>
      <c r="BH82" s="117">
        <f>AS82-AD82</f>
        <v>-41268.849999999977</v>
      </c>
      <c r="BI82" s="117"/>
      <c r="BJ82" s="117"/>
      <c r="BK82" s="117"/>
      <c r="BL82" s="117"/>
      <c r="BM82" s="117">
        <f>BC82+BH82</f>
        <v>-41268.849999999977</v>
      </c>
      <c r="BN82" s="117"/>
      <c r="BO82" s="117"/>
      <c r="BP82" s="117"/>
      <c r="BQ82" s="117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80" ht="15.75" customHeight="1">
      <c r="A83" s="42"/>
      <c r="B83" s="42"/>
      <c r="C83" s="118" t="s">
        <v>100</v>
      </c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1"/>
      <c r="BR83" s="11"/>
      <c r="BS83" s="11"/>
      <c r="BT83" s="11"/>
      <c r="BU83" s="11"/>
      <c r="BV83" s="11"/>
      <c r="BW83" s="11"/>
      <c r="BX83" s="11"/>
      <c r="BY83" s="11"/>
      <c r="BZ83" s="9"/>
      <c r="CB83" s="1" t="s">
        <v>104</v>
      </c>
    </row>
    <row r="84" spans="1:80" ht="25.5" customHeight="1">
      <c r="A84" s="42">
        <v>4</v>
      </c>
      <c r="B84" s="42"/>
      <c r="C84" s="118" t="s">
        <v>105</v>
      </c>
      <c r="D84" s="89"/>
      <c r="E84" s="89"/>
      <c r="F84" s="89"/>
      <c r="G84" s="89"/>
      <c r="H84" s="89"/>
      <c r="I84" s="90"/>
      <c r="J84" s="67" t="s">
        <v>98</v>
      </c>
      <c r="K84" s="67"/>
      <c r="L84" s="67"/>
      <c r="M84" s="67"/>
      <c r="N84" s="67"/>
      <c r="O84" s="113" t="s">
        <v>85</v>
      </c>
      <c r="P84" s="89"/>
      <c r="Q84" s="89"/>
      <c r="R84" s="89"/>
      <c r="S84" s="89"/>
      <c r="T84" s="89"/>
      <c r="U84" s="89"/>
      <c r="V84" s="89"/>
      <c r="W84" s="89"/>
      <c r="X84" s="90"/>
      <c r="Y84" s="116">
        <v>0</v>
      </c>
      <c r="Z84" s="116"/>
      <c r="AA84" s="116"/>
      <c r="AB84" s="116"/>
      <c r="AC84" s="116"/>
      <c r="AD84" s="116">
        <v>25000</v>
      </c>
      <c r="AE84" s="116"/>
      <c r="AF84" s="116"/>
      <c r="AG84" s="116"/>
      <c r="AH84" s="116"/>
      <c r="AI84" s="116">
        <f>Y84+AD84</f>
        <v>25000</v>
      </c>
      <c r="AJ84" s="116"/>
      <c r="AK84" s="116"/>
      <c r="AL84" s="116"/>
      <c r="AM84" s="116"/>
      <c r="AN84" s="116">
        <v>0</v>
      </c>
      <c r="AO84" s="116"/>
      <c r="AP84" s="116"/>
      <c r="AQ84" s="116"/>
      <c r="AR84" s="116"/>
      <c r="AS84" s="116">
        <v>24950</v>
      </c>
      <c r="AT84" s="116"/>
      <c r="AU84" s="116"/>
      <c r="AV84" s="116"/>
      <c r="AW84" s="116"/>
      <c r="AX84" s="117">
        <f>AN84+AS84</f>
        <v>24950</v>
      </c>
      <c r="AY84" s="117"/>
      <c r="AZ84" s="117"/>
      <c r="BA84" s="117"/>
      <c r="BB84" s="117"/>
      <c r="BC84" s="117">
        <f>AN84-Y84</f>
        <v>0</v>
      </c>
      <c r="BD84" s="117"/>
      <c r="BE84" s="117"/>
      <c r="BF84" s="117"/>
      <c r="BG84" s="117"/>
      <c r="BH84" s="117">
        <f>AS84-AD84</f>
        <v>-50</v>
      </c>
      <c r="BI84" s="117"/>
      <c r="BJ84" s="117"/>
      <c r="BK84" s="117"/>
      <c r="BL84" s="117"/>
      <c r="BM84" s="117">
        <f>BC84+BH84</f>
        <v>-50</v>
      </c>
      <c r="BN84" s="117"/>
      <c r="BO84" s="117"/>
      <c r="BP84" s="117"/>
      <c r="BQ84" s="117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80" ht="15.75" customHeight="1">
      <c r="A85" s="42"/>
      <c r="B85" s="42"/>
      <c r="C85" s="118" t="s">
        <v>107</v>
      </c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1"/>
      <c r="BR85" s="11"/>
      <c r="BS85" s="11"/>
      <c r="BT85" s="11"/>
      <c r="BU85" s="11"/>
      <c r="BV85" s="11"/>
      <c r="BW85" s="11"/>
      <c r="BX85" s="11"/>
      <c r="BY85" s="11"/>
      <c r="BZ85" s="9"/>
      <c r="CB85" s="1" t="s">
        <v>106</v>
      </c>
    </row>
    <row r="86" spans="1:80" s="95" customFormat="1" ht="15.75">
      <c r="A86" s="91">
        <v>0</v>
      </c>
      <c r="B86" s="91"/>
      <c r="C86" s="119" t="s">
        <v>108</v>
      </c>
      <c r="D86" s="93"/>
      <c r="E86" s="93"/>
      <c r="F86" s="93"/>
      <c r="G86" s="93"/>
      <c r="H86" s="93"/>
      <c r="I86" s="94"/>
      <c r="J86" s="105" t="s">
        <v>82</v>
      </c>
      <c r="K86" s="105"/>
      <c r="L86" s="105"/>
      <c r="M86" s="105"/>
      <c r="N86" s="105"/>
      <c r="O86" s="110" t="s">
        <v>82</v>
      </c>
      <c r="P86" s="93"/>
      <c r="Q86" s="93"/>
      <c r="R86" s="93"/>
      <c r="S86" s="93"/>
      <c r="T86" s="93"/>
      <c r="U86" s="93"/>
      <c r="V86" s="93"/>
      <c r="W86" s="93"/>
      <c r="X86" s="94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8"/>
      <c r="BS86" s="108"/>
      <c r="BT86" s="108"/>
      <c r="BU86" s="108"/>
      <c r="BV86" s="108"/>
      <c r="BW86" s="108"/>
      <c r="BX86" s="108"/>
      <c r="BY86" s="108"/>
      <c r="BZ86" s="109"/>
    </row>
    <row r="87" spans="1:80" ht="114.75" customHeight="1">
      <c r="A87" s="42">
        <v>1</v>
      </c>
      <c r="B87" s="42"/>
      <c r="C87" s="118" t="s">
        <v>109</v>
      </c>
      <c r="D87" s="89"/>
      <c r="E87" s="89"/>
      <c r="F87" s="89"/>
      <c r="G87" s="89"/>
      <c r="H87" s="89"/>
      <c r="I87" s="90"/>
      <c r="J87" s="67" t="s">
        <v>110</v>
      </c>
      <c r="K87" s="67"/>
      <c r="L87" s="67"/>
      <c r="M87" s="67"/>
      <c r="N87" s="67"/>
      <c r="O87" s="113" t="s">
        <v>85</v>
      </c>
      <c r="P87" s="89"/>
      <c r="Q87" s="89"/>
      <c r="R87" s="89"/>
      <c r="S87" s="89"/>
      <c r="T87" s="89"/>
      <c r="U87" s="89"/>
      <c r="V87" s="89"/>
      <c r="W87" s="89"/>
      <c r="X87" s="90"/>
      <c r="Y87" s="116">
        <v>0</v>
      </c>
      <c r="Z87" s="116"/>
      <c r="AA87" s="116"/>
      <c r="AB87" s="116"/>
      <c r="AC87" s="116"/>
      <c r="AD87" s="116">
        <v>74.98</v>
      </c>
      <c r="AE87" s="116"/>
      <c r="AF87" s="116"/>
      <c r="AG87" s="116"/>
      <c r="AH87" s="116"/>
      <c r="AI87" s="116">
        <f>Y87+AD87</f>
        <v>74.98</v>
      </c>
      <c r="AJ87" s="116"/>
      <c r="AK87" s="116"/>
      <c r="AL87" s="116"/>
      <c r="AM87" s="116"/>
      <c r="AN87" s="116">
        <v>0</v>
      </c>
      <c r="AO87" s="116"/>
      <c r="AP87" s="116"/>
      <c r="AQ87" s="116"/>
      <c r="AR87" s="116"/>
      <c r="AS87" s="116">
        <v>74.98</v>
      </c>
      <c r="AT87" s="116"/>
      <c r="AU87" s="116"/>
      <c r="AV87" s="116"/>
      <c r="AW87" s="116"/>
      <c r="AX87" s="117">
        <f>AN87+AS87</f>
        <v>74.98</v>
      </c>
      <c r="AY87" s="117"/>
      <c r="AZ87" s="117"/>
      <c r="BA87" s="117"/>
      <c r="BB87" s="117"/>
      <c r="BC87" s="117">
        <f>AN87-Y87</f>
        <v>0</v>
      </c>
      <c r="BD87" s="117"/>
      <c r="BE87" s="117"/>
      <c r="BF87" s="117"/>
      <c r="BG87" s="117"/>
      <c r="BH87" s="117">
        <f>AS87-AD87</f>
        <v>0</v>
      </c>
      <c r="BI87" s="117"/>
      <c r="BJ87" s="117"/>
      <c r="BK87" s="117"/>
      <c r="BL87" s="117"/>
      <c r="BM87" s="117">
        <f>BC87+BH87</f>
        <v>0</v>
      </c>
      <c r="BN87" s="117"/>
      <c r="BO87" s="117"/>
      <c r="BP87" s="117"/>
      <c r="BQ87" s="117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80" ht="25.5" customHeight="1">
      <c r="A88" s="42">
        <v>2</v>
      </c>
      <c r="B88" s="42"/>
      <c r="C88" s="118" t="s">
        <v>111</v>
      </c>
      <c r="D88" s="89"/>
      <c r="E88" s="89"/>
      <c r="F88" s="89"/>
      <c r="G88" s="89"/>
      <c r="H88" s="89"/>
      <c r="I88" s="90"/>
      <c r="J88" s="67" t="s">
        <v>110</v>
      </c>
      <c r="K88" s="67"/>
      <c r="L88" s="67"/>
      <c r="M88" s="67"/>
      <c r="N88" s="67"/>
      <c r="O88" s="113" t="s">
        <v>87</v>
      </c>
      <c r="P88" s="89"/>
      <c r="Q88" s="89"/>
      <c r="R88" s="89"/>
      <c r="S88" s="89"/>
      <c r="T88" s="89"/>
      <c r="U88" s="89"/>
      <c r="V88" s="89"/>
      <c r="W88" s="89"/>
      <c r="X88" s="90"/>
      <c r="Y88" s="116">
        <v>0</v>
      </c>
      <c r="Z88" s="116"/>
      <c r="AA88" s="116"/>
      <c r="AB88" s="116"/>
      <c r="AC88" s="116"/>
      <c r="AD88" s="116">
        <v>75</v>
      </c>
      <c r="AE88" s="116"/>
      <c r="AF88" s="116"/>
      <c r="AG88" s="116"/>
      <c r="AH88" s="116"/>
      <c r="AI88" s="116">
        <f>Y88+AD88</f>
        <v>75</v>
      </c>
      <c r="AJ88" s="116"/>
      <c r="AK88" s="116"/>
      <c r="AL88" s="116"/>
      <c r="AM88" s="116"/>
      <c r="AN88" s="116">
        <v>0</v>
      </c>
      <c r="AO88" s="116"/>
      <c r="AP88" s="116"/>
      <c r="AQ88" s="116"/>
      <c r="AR88" s="116"/>
      <c r="AS88" s="116">
        <v>75</v>
      </c>
      <c r="AT88" s="116"/>
      <c r="AU88" s="116"/>
      <c r="AV88" s="116"/>
      <c r="AW88" s="116"/>
      <c r="AX88" s="117">
        <f>AN88+AS88</f>
        <v>75</v>
      </c>
      <c r="AY88" s="117"/>
      <c r="AZ88" s="117"/>
      <c r="BA88" s="117"/>
      <c r="BB88" s="117"/>
      <c r="BC88" s="117">
        <f>AN88-Y88</f>
        <v>0</v>
      </c>
      <c r="BD88" s="117"/>
      <c r="BE88" s="117"/>
      <c r="BF88" s="117"/>
      <c r="BG88" s="117"/>
      <c r="BH88" s="117">
        <f>AS88-AD88</f>
        <v>0</v>
      </c>
      <c r="BI88" s="117"/>
      <c r="BJ88" s="117"/>
      <c r="BK88" s="117"/>
      <c r="BL88" s="117"/>
      <c r="BM88" s="117">
        <f>BC88+BH88</f>
        <v>0</v>
      </c>
      <c r="BN88" s="117"/>
      <c r="BO88" s="117"/>
      <c r="BP88" s="117"/>
      <c r="BQ88" s="117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80" ht="51" customHeight="1">
      <c r="A89" s="42">
        <v>3</v>
      </c>
      <c r="B89" s="42"/>
      <c r="C89" s="118" t="s">
        <v>112</v>
      </c>
      <c r="D89" s="89"/>
      <c r="E89" s="89"/>
      <c r="F89" s="89"/>
      <c r="G89" s="89"/>
      <c r="H89" s="89"/>
      <c r="I89" s="90"/>
      <c r="J89" s="67" t="s">
        <v>110</v>
      </c>
      <c r="K89" s="67"/>
      <c r="L89" s="67"/>
      <c r="M89" s="67"/>
      <c r="N89" s="67"/>
      <c r="O89" s="113" t="s">
        <v>85</v>
      </c>
      <c r="P89" s="89"/>
      <c r="Q89" s="89"/>
      <c r="R89" s="89"/>
      <c r="S89" s="89"/>
      <c r="T89" s="89"/>
      <c r="U89" s="89"/>
      <c r="V89" s="89"/>
      <c r="W89" s="89"/>
      <c r="X89" s="90"/>
      <c r="Y89" s="116">
        <v>0</v>
      </c>
      <c r="Z89" s="116"/>
      <c r="AA89" s="116"/>
      <c r="AB89" s="116"/>
      <c r="AC89" s="116"/>
      <c r="AD89" s="116">
        <v>75</v>
      </c>
      <c r="AE89" s="116"/>
      <c r="AF89" s="116"/>
      <c r="AG89" s="116"/>
      <c r="AH89" s="116"/>
      <c r="AI89" s="116">
        <f>Y89+AD89</f>
        <v>75</v>
      </c>
      <c r="AJ89" s="116"/>
      <c r="AK89" s="116"/>
      <c r="AL89" s="116"/>
      <c r="AM89" s="116"/>
      <c r="AN89" s="116">
        <v>0</v>
      </c>
      <c r="AO89" s="116"/>
      <c r="AP89" s="116"/>
      <c r="AQ89" s="116"/>
      <c r="AR89" s="116"/>
      <c r="AS89" s="116">
        <v>75</v>
      </c>
      <c r="AT89" s="116"/>
      <c r="AU89" s="116"/>
      <c r="AV89" s="116"/>
      <c r="AW89" s="116"/>
      <c r="AX89" s="117">
        <f>AN89+AS89</f>
        <v>75</v>
      </c>
      <c r="AY89" s="117"/>
      <c r="AZ89" s="117"/>
      <c r="BA89" s="117"/>
      <c r="BB89" s="117"/>
      <c r="BC89" s="117">
        <f>AN89-Y89</f>
        <v>0</v>
      </c>
      <c r="BD89" s="117"/>
      <c r="BE89" s="117"/>
      <c r="BF89" s="117"/>
      <c r="BG89" s="117"/>
      <c r="BH89" s="117">
        <f>AS89-AD89</f>
        <v>0</v>
      </c>
      <c r="BI89" s="117"/>
      <c r="BJ89" s="117"/>
      <c r="BK89" s="117"/>
      <c r="BL89" s="117"/>
      <c r="BM89" s="117">
        <f>BC89+BH89</f>
        <v>0</v>
      </c>
      <c r="BN89" s="117"/>
      <c r="BO89" s="117"/>
      <c r="BP89" s="117"/>
      <c r="BQ89" s="117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80" ht="15.75" customHeight="1">
      <c r="A90" s="42">
        <v>4</v>
      </c>
      <c r="B90" s="42"/>
      <c r="C90" s="118" t="s">
        <v>113</v>
      </c>
      <c r="D90" s="89"/>
      <c r="E90" s="89"/>
      <c r="F90" s="89"/>
      <c r="G90" s="89"/>
      <c r="H90" s="89"/>
      <c r="I90" s="90"/>
      <c r="J90" s="67" t="s">
        <v>110</v>
      </c>
      <c r="K90" s="67"/>
      <c r="L90" s="67"/>
      <c r="M90" s="67"/>
      <c r="N90" s="67"/>
      <c r="O90" s="113" t="s">
        <v>85</v>
      </c>
      <c r="P90" s="89"/>
      <c r="Q90" s="89"/>
      <c r="R90" s="89"/>
      <c r="S90" s="89"/>
      <c r="T90" s="89"/>
      <c r="U90" s="89"/>
      <c r="V90" s="89"/>
      <c r="W90" s="89"/>
      <c r="X90" s="90"/>
      <c r="Y90" s="116">
        <v>0</v>
      </c>
      <c r="Z90" s="116"/>
      <c r="AA90" s="116"/>
      <c r="AB90" s="116"/>
      <c r="AC90" s="116"/>
      <c r="AD90" s="116">
        <v>100</v>
      </c>
      <c r="AE90" s="116"/>
      <c r="AF90" s="116"/>
      <c r="AG90" s="116"/>
      <c r="AH90" s="116"/>
      <c r="AI90" s="116">
        <f>Y90+AD90</f>
        <v>100</v>
      </c>
      <c r="AJ90" s="116"/>
      <c r="AK90" s="116"/>
      <c r="AL90" s="116"/>
      <c r="AM90" s="116"/>
      <c r="AN90" s="116">
        <v>0</v>
      </c>
      <c r="AO90" s="116"/>
      <c r="AP90" s="116"/>
      <c r="AQ90" s="116"/>
      <c r="AR90" s="116"/>
      <c r="AS90" s="116">
        <v>100</v>
      </c>
      <c r="AT90" s="116"/>
      <c r="AU90" s="116"/>
      <c r="AV90" s="116"/>
      <c r="AW90" s="116"/>
      <c r="AX90" s="117">
        <f>AN90+AS90</f>
        <v>100</v>
      </c>
      <c r="AY90" s="117"/>
      <c r="AZ90" s="117"/>
      <c r="BA90" s="117"/>
      <c r="BB90" s="117"/>
      <c r="BC90" s="117">
        <f>AN90-Y90</f>
        <v>0</v>
      </c>
      <c r="BD90" s="117"/>
      <c r="BE90" s="117"/>
      <c r="BF90" s="117"/>
      <c r="BG90" s="117"/>
      <c r="BH90" s="117">
        <f>AS90-AD90</f>
        <v>0</v>
      </c>
      <c r="BI90" s="117"/>
      <c r="BJ90" s="117"/>
      <c r="BK90" s="117"/>
      <c r="BL90" s="117"/>
      <c r="BM90" s="117">
        <f>BC90+BH90</f>
        <v>0</v>
      </c>
      <c r="BN90" s="117"/>
      <c r="BO90" s="117"/>
      <c r="BP90" s="117"/>
      <c r="BQ90" s="117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80" ht="25.5" customHeight="1">
      <c r="A91" s="42"/>
      <c r="B91" s="42"/>
      <c r="C91" s="118" t="s">
        <v>115</v>
      </c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1"/>
      <c r="BR91" s="11"/>
      <c r="BS91" s="11"/>
      <c r="BT91" s="11"/>
      <c r="BU91" s="11"/>
      <c r="BV91" s="11"/>
      <c r="BW91" s="11"/>
      <c r="BX91" s="11"/>
      <c r="BY91" s="11"/>
      <c r="BZ91" s="9"/>
      <c r="CB91" s="1" t="s">
        <v>114</v>
      </c>
    </row>
    <row r="93" spans="1:80" ht="15.95" customHeight="1">
      <c r="A93" s="37" t="s">
        <v>51</v>
      </c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</row>
    <row r="94" spans="1:80" ht="47.25" customHeight="1">
      <c r="A94" s="124" t="s">
        <v>117</v>
      </c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  <c r="BI94" s="125"/>
      <c r="BJ94" s="125"/>
      <c r="BK94" s="125"/>
      <c r="BL94" s="125"/>
    </row>
    <row r="95" spans="1:80" ht="15.95" customHeight="1">
      <c r="A95" s="17"/>
      <c r="B95" s="17"/>
      <c r="C95" s="17"/>
      <c r="D95" s="17"/>
      <c r="E95" s="17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6" spans="1:80" ht="12" customHeight="1">
      <c r="A96" s="30" t="s">
        <v>65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7" spans="1:64" ht="15.95" customHeight="1">
      <c r="A97" s="29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8" spans="1:64" ht="42" customHeight="1">
      <c r="A98" s="128" t="s">
        <v>120</v>
      </c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3"/>
      <c r="AO98" s="3"/>
      <c r="AP98" s="129" t="s">
        <v>122</v>
      </c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  <c r="BH98" s="123"/>
    </row>
    <row r="99" spans="1:64">
      <c r="W99" s="75" t="s">
        <v>9</v>
      </c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4"/>
      <c r="AO99" s="4"/>
      <c r="AP99" s="75" t="s">
        <v>10</v>
      </c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</row>
    <row r="102" spans="1:64" ht="15.95" customHeight="1">
      <c r="A102" s="128" t="s">
        <v>121</v>
      </c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3"/>
      <c r="AO102" s="3"/>
      <c r="AP102" s="129" t="s">
        <v>123</v>
      </c>
      <c r="AQ102" s="123"/>
      <c r="AR102" s="123"/>
      <c r="AS102" s="123"/>
      <c r="AT102" s="123"/>
      <c r="AU102" s="123"/>
      <c r="AV102" s="123"/>
      <c r="AW102" s="123"/>
      <c r="AX102" s="123"/>
      <c r="AY102" s="123"/>
      <c r="AZ102" s="123"/>
      <c r="BA102" s="123"/>
      <c r="BB102" s="123"/>
      <c r="BC102" s="123"/>
      <c r="BD102" s="123"/>
      <c r="BE102" s="123"/>
      <c r="BF102" s="123"/>
      <c r="BG102" s="123"/>
      <c r="BH102" s="123"/>
    </row>
    <row r="103" spans="1:64">
      <c r="W103" s="75" t="s">
        <v>9</v>
      </c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4"/>
      <c r="AO103" s="4"/>
      <c r="AP103" s="75" t="s">
        <v>10</v>
      </c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</row>
  </sheetData>
  <mergeCells count="526">
    <mergeCell ref="C79:BQ79"/>
    <mergeCell ref="C81:BQ81"/>
    <mergeCell ref="C83:BQ83"/>
    <mergeCell ref="C85:BQ85"/>
    <mergeCell ref="C91:BQ91"/>
    <mergeCell ref="AX90:BB90"/>
    <mergeCell ref="BC90:BG90"/>
    <mergeCell ref="BH90:BL90"/>
    <mergeCell ref="BM90:BQ90"/>
    <mergeCell ref="A91:B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X84:BB84"/>
    <mergeCell ref="BC84:BG84"/>
    <mergeCell ref="BH84:BL84"/>
    <mergeCell ref="BM84:BQ84"/>
    <mergeCell ref="A85:B85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X82:BB82"/>
    <mergeCell ref="BC82:BG82"/>
    <mergeCell ref="BH82:BL82"/>
    <mergeCell ref="BM82:BQ82"/>
    <mergeCell ref="A83:B83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X80:BB80"/>
    <mergeCell ref="BC80:BG80"/>
    <mergeCell ref="BH80:BL80"/>
    <mergeCell ref="BM80:BQ80"/>
    <mergeCell ref="A81:B81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X78:BB78"/>
    <mergeCell ref="BC78:BG78"/>
    <mergeCell ref="BH78:BL78"/>
    <mergeCell ref="BM78:BQ78"/>
    <mergeCell ref="A79:B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68:AR68"/>
    <mergeCell ref="AS68:AW68"/>
    <mergeCell ref="AX68:BB68"/>
    <mergeCell ref="BC68:BG68"/>
    <mergeCell ref="BH68:BL68"/>
    <mergeCell ref="BM68:BQ68"/>
    <mergeCell ref="A68:B68"/>
    <mergeCell ref="C68:I68"/>
    <mergeCell ref="J68:N68"/>
    <mergeCell ref="O68:X68"/>
    <mergeCell ref="Y68:AC68"/>
    <mergeCell ref="AD68:AH68"/>
    <mergeCell ref="AI68:AM68"/>
    <mergeCell ref="AW59:BA59"/>
    <mergeCell ref="BB59:BF59"/>
    <mergeCell ref="BG59:BL59"/>
    <mergeCell ref="C45:BQ45"/>
    <mergeCell ref="C47:BQ47"/>
    <mergeCell ref="C49:BQ49"/>
    <mergeCell ref="A59:P59"/>
    <mergeCell ref="Q59:U59"/>
    <mergeCell ref="V59:Z59"/>
    <mergeCell ref="AA59:AF59"/>
    <mergeCell ref="AG59:AK59"/>
    <mergeCell ref="AL59:AP59"/>
    <mergeCell ref="AQ59:AV59"/>
    <mergeCell ref="AU50:AY50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U48:AY48"/>
    <mergeCell ref="AZ48:BC48"/>
    <mergeCell ref="BD48:BH48"/>
    <mergeCell ref="BI48:BM48"/>
    <mergeCell ref="BN48:BQ48"/>
    <mergeCell ref="A49:B49"/>
    <mergeCell ref="A48:B48"/>
    <mergeCell ref="C48:Z48"/>
    <mergeCell ref="AA48:AE48"/>
    <mergeCell ref="AF48:AJ48"/>
    <mergeCell ref="AK48:AO48"/>
    <mergeCell ref="AP48:AT48"/>
    <mergeCell ref="AU46:AY46"/>
    <mergeCell ref="AZ46:BC46"/>
    <mergeCell ref="BD46:BH46"/>
    <mergeCell ref="BI46:BM46"/>
    <mergeCell ref="BN46:BQ46"/>
    <mergeCell ref="A47:B47"/>
    <mergeCell ref="A46:B46"/>
    <mergeCell ref="C46:Z46"/>
    <mergeCell ref="AA46:AE46"/>
    <mergeCell ref="AF46:AJ46"/>
    <mergeCell ref="AK46:AO46"/>
    <mergeCell ref="AP46:AT46"/>
    <mergeCell ref="AZ44:BC44"/>
    <mergeCell ref="BD44:BH44"/>
    <mergeCell ref="BI44:BM44"/>
    <mergeCell ref="BN44:BQ44"/>
    <mergeCell ref="A45:B45"/>
    <mergeCell ref="A44:B44"/>
    <mergeCell ref="C44:Z44"/>
    <mergeCell ref="AA44:AE44"/>
    <mergeCell ref="AF44:AJ44"/>
    <mergeCell ref="AK44:AO44"/>
    <mergeCell ref="AP44:AT44"/>
    <mergeCell ref="C43:BQ43"/>
    <mergeCell ref="A26:F26"/>
    <mergeCell ref="G26:BL26"/>
    <mergeCell ref="A93:BL93"/>
    <mergeCell ref="A94:BL94"/>
    <mergeCell ref="A34:F34"/>
    <mergeCell ref="G34:BL34"/>
    <mergeCell ref="A63:B64"/>
    <mergeCell ref="C63:I64"/>
    <mergeCell ref="J63:N64"/>
    <mergeCell ref="O63:X64"/>
    <mergeCell ref="J65:N65"/>
    <mergeCell ref="O65:X65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6:AV56"/>
    <mergeCell ref="AL56:AP56"/>
    <mergeCell ref="AG56:AK56"/>
    <mergeCell ref="AG55:AK55"/>
    <mergeCell ref="AA55:AF55"/>
    <mergeCell ref="AA40:AE40"/>
    <mergeCell ref="AF40:AJ40"/>
    <mergeCell ref="AU44:AY44"/>
    <mergeCell ref="A41:B41"/>
    <mergeCell ref="AZ41:BC41"/>
    <mergeCell ref="A57:P57"/>
    <mergeCell ref="AK40:AO40"/>
    <mergeCell ref="Q57:U57"/>
    <mergeCell ref="V57:Z57"/>
    <mergeCell ref="AA57:AF57"/>
    <mergeCell ref="Q56:U56"/>
    <mergeCell ref="AA56:AF56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99:BH99"/>
    <mergeCell ref="W99:AM99"/>
    <mergeCell ref="A98:V98"/>
    <mergeCell ref="W98:AM98"/>
    <mergeCell ref="AP98:BH98"/>
    <mergeCell ref="BN42:BQ42"/>
    <mergeCell ref="C65:I65"/>
    <mergeCell ref="A56:P56"/>
    <mergeCell ref="A54:P55"/>
    <mergeCell ref="A65:B65"/>
    <mergeCell ref="AW58:BA58"/>
    <mergeCell ref="BB58:BF58"/>
    <mergeCell ref="A61:BQ61"/>
    <mergeCell ref="AL58:AP58"/>
    <mergeCell ref="AG58:AK58"/>
    <mergeCell ref="AP103:BH103"/>
    <mergeCell ref="A102:V102"/>
    <mergeCell ref="W102:AM102"/>
    <mergeCell ref="AP102:BH102"/>
    <mergeCell ref="W103:AM103"/>
    <mergeCell ref="A67:B67"/>
    <mergeCell ref="A66:B66"/>
    <mergeCell ref="AK41:AO41"/>
    <mergeCell ref="AF41:AJ41"/>
    <mergeCell ref="A58:P58"/>
    <mergeCell ref="Q58:U58"/>
    <mergeCell ref="A52:BL52"/>
    <mergeCell ref="AQ58:AV58"/>
    <mergeCell ref="AG57:AK57"/>
    <mergeCell ref="AD67:AH67"/>
    <mergeCell ref="C67:I67"/>
    <mergeCell ref="J67:N67"/>
    <mergeCell ref="O67:X67"/>
    <mergeCell ref="Y67:AC67"/>
    <mergeCell ref="C66:I66"/>
    <mergeCell ref="J66:N66"/>
    <mergeCell ref="O66:X66"/>
    <mergeCell ref="Y66:AC66"/>
    <mergeCell ref="V58:Z58"/>
    <mergeCell ref="AA58:AF58"/>
    <mergeCell ref="AI64:AM64"/>
    <mergeCell ref="Y64:AC64"/>
    <mergeCell ref="AD66:AH66"/>
    <mergeCell ref="AI65:AM65"/>
    <mergeCell ref="Y63:AM63"/>
    <mergeCell ref="Y65:AC65"/>
    <mergeCell ref="AD65:AH65"/>
    <mergeCell ref="AA42:AE42"/>
    <mergeCell ref="Q55:U55"/>
    <mergeCell ref="AN65:AR65"/>
    <mergeCell ref="V55:Z55"/>
    <mergeCell ref="AI66:AM66"/>
    <mergeCell ref="AL57:AP57"/>
    <mergeCell ref="AN66:AR66"/>
    <mergeCell ref="AQ57:AV57"/>
    <mergeCell ref="V56:Z56"/>
    <mergeCell ref="AS66:AW66"/>
    <mergeCell ref="AP41:AT41"/>
    <mergeCell ref="C41:Z41"/>
    <mergeCell ref="BG55:BL55"/>
    <mergeCell ref="AW54:BL54"/>
    <mergeCell ref="AA41:AE41"/>
    <mergeCell ref="AK42:AO42"/>
    <mergeCell ref="AP42:AT42"/>
    <mergeCell ref="AG54:AV54"/>
    <mergeCell ref="Q54:AF54"/>
    <mergeCell ref="AQ55:AV55"/>
    <mergeCell ref="AI67:AM67"/>
    <mergeCell ref="AN67:AR67"/>
    <mergeCell ref="AS67:AW67"/>
    <mergeCell ref="AX67:BB67"/>
    <mergeCell ref="BG57:BL57"/>
    <mergeCell ref="AU40:AY40"/>
    <mergeCell ref="AU42:AY42"/>
    <mergeCell ref="AW56:BA56"/>
    <mergeCell ref="BB56:BF56"/>
    <mergeCell ref="BG56:BL56"/>
    <mergeCell ref="BC67:BG67"/>
    <mergeCell ref="BM67:BQ67"/>
    <mergeCell ref="BH67:BL67"/>
    <mergeCell ref="BC65:BG65"/>
    <mergeCell ref="BH65:BL65"/>
    <mergeCell ref="BM65:BQ65"/>
    <mergeCell ref="BM66:BQ66"/>
    <mergeCell ref="BH66:BL66"/>
    <mergeCell ref="BC66:BG66"/>
    <mergeCell ref="AD64:AH64"/>
    <mergeCell ref="AX64:BB64"/>
    <mergeCell ref="AS64:AW64"/>
    <mergeCell ref="AN64:AR64"/>
    <mergeCell ref="AO2:BL6"/>
    <mergeCell ref="A7:BL7"/>
    <mergeCell ref="A8:BL8"/>
    <mergeCell ref="A9:BL9"/>
    <mergeCell ref="AW55:BA55"/>
    <mergeCell ref="A53:BL53"/>
    <mergeCell ref="AW57:BA57"/>
    <mergeCell ref="BB57:BF57"/>
    <mergeCell ref="BB55:BF55"/>
    <mergeCell ref="AL55:AP55"/>
    <mergeCell ref="BM64:BQ64"/>
    <mergeCell ref="BH64:BL64"/>
    <mergeCell ref="BC64:BG64"/>
    <mergeCell ref="BG58:BL58"/>
    <mergeCell ref="AN63:BB63"/>
    <mergeCell ref="BC63:BQ63"/>
    <mergeCell ref="AF42:AJ42"/>
    <mergeCell ref="AZ42:BC42"/>
    <mergeCell ref="BD42:BH42"/>
    <mergeCell ref="BI42:BM42"/>
    <mergeCell ref="AX66:BB66"/>
    <mergeCell ref="C38:Z39"/>
    <mergeCell ref="C40:Z40"/>
    <mergeCell ref="C42:Z42"/>
    <mergeCell ref="AX65:BB65"/>
    <mergeCell ref="AS65:AW65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7:C91">
    <cfRule type="cellIs" dxfId="1" priority="1" stopIfTrue="1" operator="equal">
      <formula>$C66</formula>
    </cfRule>
  </conditionalFormatting>
  <conditionalFormatting sqref="A67:B91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2022-01-21T13:16:15Z</cp:lastPrinted>
  <dcterms:created xsi:type="dcterms:W3CDTF">2016-08-10T10:53:25Z</dcterms:created>
  <dcterms:modified xsi:type="dcterms:W3CDTF">2022-01-21T13:16:40Z</dcterms:modified>
</cp:coreProperties>
</file>