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741" sheetId="1" r:id="rId1"/>
  </sheets>
  <definedNames>
    <definedName name="_xlnm.Print_Area" localSheetId="0">КПК1218741!$A$1:$BQ$87</definedName>
  </definedNames>
  <calcPr calcId="124519" refMode="R1C1"/>
</workbook>
</file>

<file path=xl/calcChain.xml><?xml version="1.0" encoding="utf-8"?>
<calcChain xmlns="http://schemas.openxmlformats.org/spreadsheetml/2006/main">
  <c r="BH74" i="1"/>
  <c r="BC74"/>
  <c r="BM74" s="1"/>
  <c r="AX74"/>
  <c r="AI74"/>
  <c r="BH73"/>
  <c r="BC73"/>
  <c r="BM73" s="1"/>
  <c r="AX73"/>
  <c r="AI73"/>
  <c r="BH71"/>
  <c r="BC71"/>
  <c r="BM71" s="1"/>
  <c r="AX71"/>
  <c r="AI71"/>
  <c r="BH69"/>
  <c r="BC69"/>
  <c r="BM69" s="1"/>
  <c r="AX69"/>
  <c r="AI69"/>
  <c r="BH67"/>
  <c r="BC67"/>
  <c r="BM67" s="1"/>
  <c r="AX67"/>
  <c r="AI67"/>
  <c r="BH66"/>
  <c r="BC66"/>
  <c r="BM66" s="1"/>
  <c r="AX66"/>
  <c r="AI66"/>
  <c r="BH64"/>
  <c r="BC64"/>
  <c r="BM64" s="1"/>
  <c r="AX64"/>
  <c r="AI64"/>
  <c r="BH63"/>
  <c r="BC63"/>
  <c r="BM63" s="1"/>
  <c r="AX63"/>
  <c r="AI63"/>
  <c r="BB54"/>
  <c r="AW54"/>
  <c r="AQ54"/>
  <c r="AA54"/>
  <c r="BB53"/>
  <c r="AW53"/>
  <c r="BG53" s="1"/>
  <c r="AQ53"/>
  <c r="AA53"/>
  <c r="BI45"/>
  <c r="BD45"/>
  <c r="BN45" s="1"/>
  <c r="AZ45"/>
  <c r="AK45"/>
  <c r="BI44"/>
  <c r="BD44"/>
  <c r="BN44" s="1"/>
  <c r="AZ44"/>
  <c r="AK44"/>
  <c r="BI42"/>
  <c r="BD42"/>
  <c r="BN42" s="1"/>
  <c r="AZ42"/>
  <c r="AK42"/>
  <c r="BG54" l="1"/>
</calcChain>
</file>

<file path=xl/sharedStrings.xml><?xml version="1.0" encoding="utf-8"?>
<sst xmlns="http://schemas.openxmlformats.org/spreadsheetml/2006/main" count="193" uniqueCount="113">
  <si>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</si>
  <si>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</si>
  <si>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</si>
  <si>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</si>
  <si>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</si>
  <si>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</si>
  <si>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</si>
  <si>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</si>
  <si>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</si>
  <si>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</si>
  <si>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</si>
  <si>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</si>
  <si>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</si>
  <si>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</si>
  <si>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</si>
  <si>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</si>
  <si>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</si>
  <si>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</si>
  <si>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</si>
  <si>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</si>
  <si>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</si>
  <si>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</si>
  <si>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</si>
  <si>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</si>
  <si>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</si>
  <si>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</si>
  <si>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</si>
  <si>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</si>
  <si>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</si>
  <si>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</si>
  <si>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</si>
  <si>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</si>
  <si>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</si>
  <si>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</si>
  <si>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</si>
  <si>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</si>
  <si>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</si>
  <si>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</si>
  <si>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</si>
  <si>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</si>
  <si>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</si>
  <si>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</si>
  <si>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</si>
  <si>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</si>
  <si>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</si>
  <si>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</si>
  <si>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</si>
  <si>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</si>
  <si>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</si>
  <si>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</si>
  <si>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</si>
  <si>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</si>
  <si>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</si>
  <si>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</si>
  <si>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</si>
  <si>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</si>
  <si>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</si>
  <si>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</si>
  <si>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</si>
  <si>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</si>
  <si>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</si>
  <si>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</si>
  <si>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</si>
  <si>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</si>
  <si>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</si>
  <si>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</si>
  <si>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Заходи із запобігання  та ліквідації наслідків надзвичайної ситуації у будівлі житлового призначення за рахунок коштів резервного фонду</t>
  </si>
  <si>
    <t>Аварійно-відновлювальні роботи ( після сильних снігопадів з налипанням мокрого снігу  в період з 19-22 лютого 2021 року) рулонної покрівлі в житловому будинку на вул. Симоненка,23 в м. Стебник Львівської області</t>
  </si>
  <si>
    <t>C43:BQ43</t>
  </si>
  <si>
    <t>Менша вартість матервалів</t>
  </si>
  <si>
    <t>Демонтаж конструктивних елементів аварійного житлового будинку на вул. Грушевського,101/1 в м. Дрогобич ( реконструкція)</t>
  </si>
  <si>
    <t>УСЬОГО</t>
  </si>
  <si>
    <t>Заходи запобігання та ліквідації надзвичайних ситуацій та наслідків стихійного лиха</t>
  </si>
  <si>
    <t>Усього</t>
  </si>
  <si>
    <t>затрат</t>
  </si>
  <si>
    <t/>
  </si>
  <si>
    <t>Кількість будинків по вул. Симоненка в м. Стебнику, де необхідно провести аварійно відновлювальні роботи (після сильних снігопадів з налипанням мокрого снігу в період з 19-22 лютого 2021р.)</t>
  </si>
  <si>
    <t>шт.</t>
  </si>
  <si>
    <t>Відділ житла</t>
  </si>
  <si>
    <t>Кількість будинків на вул. Грушевського в м. Дрогобич, де необхідно провести демонтаж конструктивних елементів( реконструкція)</t>
  </si>
  <si>
    <t>КП "УКБ"</t>
  </si>
  <si>
    <t>продукту</t>
  </si>
  <si>
    <t>Кількість будинків по вул. Симоненка в м. Стебнику, де буде проведено аварійно відновлювальні роботи (після сильних снігопадів з налипанням мокрого снігу в період з 19-22 лютого 2021р.)</t>
  </si>
  <si>
    <t>Кількість будинків на вул. Грушевського в м. Дрогобич, де буде проведено демонтаж конструктивних елементів( реконструкція)</t>
  </si>
  <si>
    <t>ефективності</t>
  </si>
  <si>
    <t>Середня вартість аварійно відновлювальних робіт по вул. Симоненка в м. Стебнику (після сильних снігопадів з налипанням мокрого снігу в період з 19-22 лютого 2021р.)</t>
  </si>
  <si>
    <t>грн.</t>
  </si>
  <si>
    <t>C70:BQ70</t>
  </si>
  <si>
    <t>Пояснення щодо причин розбіжностей між фактичними та затвердженими результативними показниками: Менша вартість матеріалів</t>
  </si>
  <si>
    <t>Середня вартість робіт із демонтажу конструктивних елементів аварійного житлового  будинку( реконструкція) на вул. Грушевського в м. Дрогобич</t>
  </si>
  <si>
    <t>якості</t>
  </si>
  <si>
    <t>% виконання до потреби щодо  виконання аварійно-відновлювальних робіт</t>
  </si>
  <si>
    <t>відс.</t>
  </si>
  <si>
    <t>% виконання до потреби з демонтажу конструктивних елементів аварійного житлового будинку ( реконструкція)</t>
  </si>
  <si>
    <t>C75:BQ75</t>
  </si>
  <si>
    <t>Аналіз стану виконання результативних показників:  У 2021 році проведено аварійно-відновлювані роботи рулонної покрівлі на вул. Симоненка,23 в м. Стебнику , який був зруйнований внаслідок сильних снігопадів. Також проведено демонтаж зрунованого  житлового будинку на вул. Грушевського,101/1, який зруйнувався внаслідок обвалу одного із під"їздів. Незначне відхилення по першому об"єкту виникло за рахунок меншої вартості матервалів.</t>
  </si>
  <si>
    <t>У 2021 році проведено аварійно-відновлювані роботи рулонної покрівлі на вул. Симоненка,23 в м. Стебнику , який був зруйнований внаслідок сильних снігопадів. Також проведено демонтаж зрунованого  житлового будинку на вул. Грушевського,101/1, який зруйнувався внаслідок обвалу одного із під"їздів.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</si>
  <si>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</si>
  <si>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</si>
  <si>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</si>
  <si>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</si>
  <si>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</si>
  <si>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</si>
  <si>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</si>
  <si>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</si>
  <si>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</si>
  <si>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</si>
  <si>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1218741</t>
  </si>
  <si>
    <t>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</si>
  <si>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>Департамент мiського господарства Дрогобицької мiської ради</t>
  </si>
  <si>
    <t>1210000</t>
  </si>
  <si>
    <t>8741</t>
  </si>
  <si>
    <t>0610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</si>
</sst>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7"/>
  <sheetViews>
    <sheetView tabSelected="1" topLeftCell="A81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8.25" hidden="1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106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4" t="s">
        <v>97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5" t="s">
        <v>98</v>
      </c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20"/>
      <c r="AU14" s="124" t="s">
        <v>103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4" t="s">
        <v>110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5" t="s">
        <v>109</v>
      </c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20"/>
      <c r="AU17" s="124" t="s">
        <v>103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57" customHeight="1">
      <c r="A20" s="18" t="s">
        <v>37</v>
      </c>
      <c r="B20" s="124" t="s">
        <v>107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4" t="s">
        <v>111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4" t="s">
        <v>112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8" t="s">
        <v>108</v>
      </c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24"/>
      <c r="BE20" s="124" t="s">
        <v>104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15.95" customHeight="1">
      <c r="A29" s="120" t="s">
        <v>66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BL29" s="121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80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80" ht="12.75" customHeight="1">
      <c r="A34" s="71">
        <v>1</v>
      </c>
      <c r="B34" s="71"/>
      <c r="C34" s="71"/>
      <c r="D34" s="71"/>
      <c r="E34" s="71"/>
      <c r="F34" s="71"/>
      <c r="G34" s="84" t="s">
        <v>66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6" spans="1:80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80" ht="15" customHeight="1">
      <c r="A37" s="61" t="s">
        <v>105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80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80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80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80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80" ht="63" customHeight="1">
      <c r="A42" s="42">
        <v>1</v>
      </c>
      <c r="B42" s="42"/>
      <c r="C42" s="88" t="s">
        <v>67</v>
      </c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90"/>
      <c r="AA42" s="47">
        <v>0</v>
      </c>
      <c r="AB42" s="47"/>
      <c r="AC42" s="47"/>
      <c r="AD42" s="47"/>
      <c r="AE42" s="47"/>
      <c r="AF42" s="47">
        <v>48553.42</v>
      </c>
      <c r="AG42" s="47"/>
      <c r="AH42" s="47"/>
      <c r="AI42" s="47"/>
      <c r="AJ42" s="47"/>
      <c r="AK42" s="47">
        <f>AA42+AF42</f>
        <v>48553.42</v>
      </c>
      <c r="AL42" s="47"/>
      <c r="AM42" s="47"/>
      <c r="AN42" s="47"/>
      <c r="AO42" s="47"/>
      <c r="AP42" s="47">
        <v>0</v>
      </c>
      <c r="AQ42" s="47"/>
      <c r="AR42" s="47"/>
      <c r="AS42" s="47"/>
      <c r="AT42" s="47"/>
      <c r="AU42" s="47">
        <v>48514.68</v>
      </c>
      <c r="AV42" s="47"/>
      <c r="AW42" s="47"/>
      <c r="AX42" s="47"/>
      <c r="AY42" s="47"/>
      <c r="AZ42" s="47">
        <f>AP42+AU42</f>
        <v>48514.68</v>
      </c>
      <c r="BA42" s="47"/>
      <c r="BB42" s="47"/>
      <c r="BC42" s="47"/>
      <c r="BD42" s="47">
        <f>AP42-AA42</f>
        <v>0</v>
      </c>
      <c r="BE42" s="47"/>
      <c r="BF42" s="47"/>
      <c r="BG42" s="47"/>
      <c r="BH42" s="47"/>
      <c r="BI42" s="47">
        <f>AU42-AF42</f>
        <v>-38.739999999997963</v>
      </c>
      <c r="BJ42" s="47"/>
      <c r="BK42" s="47"/>
      <c r="BL42" s="47"/>
      <c r="BM42" s="47"/>
      <c r="BN42" s="47">
        <f>BD42+BI42</f>
        <v>-38.739999999997963</v>
      </c>
      <c r="BO42" s="47"/>
      <c r="BP42" s="47"/>
      <c r="BQ42" s="47"/>
      <c r="CA42" s="1" t="s">
        <v>22</v>
      </c>
    </row>
    <row r="43" spans="1:80" ht="15.75" customHeight="1">
      <c r="A43" s="42"/>
      <c r="B43" s="42"/>
      <c r="C43" s="88" t="s">
        <v>69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7"/>
      <c r="BP43" s="87"/>
      <c r="BQ43" s="96"/>
      <c r="CB43" s="1" t="s">
        <v>68</v>
      </c>
    </row>
    <row r="44" spans="1:80" ht="31.5" customHeight="1">
      <c r="A44" s="42">
        <v>2</v>
      </c>
      <c r="B44" s="42"/>
      <c r="C44" s="88" t="s">
        <v>70</v>
      </c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90"/>
      <c r="AA44" s="47">
        <v>0</v>
      </c>
      <c r="AB44" s="47"/>
      <c r="AC44" s="47"/>
      <c r="AD44" s="47"/>
      <c r="AE44" s="47"/>
      <c r="AF44" s="47">
        <v>390000</v>
      </c>
      <c r="AG44" s="47"/>
      <c r="AH44" s="47"/>
      <c r="AI44" s="47"/>
      <c r="AJ44" s="47"/>
      <c r="AK44" s="47">
        <f>AA44+AF44</f>
        <v>390000</v>
      </c>
      <c r="AL44" s="47"/>
      <c r="AM44" s="47"/>
      <c r="AN44" s="47"/>
      <c r="AO44" s="47"/>
      <c r="AP44" s="47">
        <v>0</v>
      </c>
      <c r="AQ44" s="47"/>
      <c r="AR44" s="47"/>
      <c r="AS44" s="47"/>
      <c r="AT44" s="47"/>
      <c r="AU44" s="47">
        <v>390000</v>
      </c>
      <c r="AV44" s="47"/>
      <c r="AW44" s="47"/>
      <c r="AX44" s="47"/>
      <c r="AY44" s="47"/>
      <c r="AZ44" s="47">
        <f>AP44+AU44</f>
        <v>390000</v>
      </c>
      <c r="BA44" s="47"/>
      <c r="BB44" s="47"/>
      <c r="BC44" s="47"/>
      <c r="BD44" s="47">
        <f>AP44-AA44</f>
        <v>0</v>
      </c>
      <c r="BE44" s="47"/>
      <c r="BF44" s="47"/>
      <c r="BG44" s="47"/>
      <c r="BH44" s="47"/>
      <c r="BI44" s="47">
        <f>AU44-AF44</f>
        <v>0</v>
      </c>
      <c r="BJ44" s="47"/>
      <c r="BK44" s="47"/>
      <c r="BL44" s="47"/>
      <c r="BM44" s="47"/>
      <c r="BN44" s="47">
        <f>BD44+BI44</f>
        <v>0</v>
      </c>
      <c r="BO44" s="47"/>
      <c r="BP44" s="47"/>
      <c r="BQ44" s="47"/>
    </row>
    <row r="45" spans="1:80" s="95" customFormat="1" ht="15.75">
      <c r="A45" s="91"/>
      <c r="B45" s="91"/>
      <c r="C45" s="92" t="s">
        <v>71</v>
      </c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4"/>
      <c r="AA45" s="59">
        <v>0</v>
      </c>
      <c r="AB45" s="59"/>
      <c r="AC45" s="59"/>
      <c r="AD45" s="59"/>
      <c r="AE45" s="59"/>
      <c r="AF45" s="59">
        <v>438553.42</v>
      </c>
      <c r="AG45" s="59"/>
      <c r="AH45" s="59"/>
      <c r="AI45" s="59"/>
      <c r="AJ45" s="59"/>
      <c r="AK45" s="59">
        <f>AA45+AF45</f>
        <v>438553.42</v>
      </c>
      <c r="AL45" s="59"/>
      <c r="AM45" s="59"/>
      <c r="AN45" s="59"/>
      <c r="AO45" s="59"/>
      <c r="AP45" s="59">
        <v>0</v>
      </c>
      <c r="AQ45" s="59"/>
      <c r="AR45" s="59"/>
      <c r="AS45" s="59"/>
      <c r="AT45" s="59"/>
      <c r="AU45" s="59">
        <v>438514.68</v>
      </c>
      <c r="AV45" s="59"/>
      <c r="AW45" s="59"/>
      <c r="AX45" s="59"/>
      <c r="AY45" s="59"/>
      <c r="AZ45" s="59">
        <f>AP45+AU45</f>
        <v>438514.68</v>
      </c>
      <c r="BA45" s="59"/>
      <c r="BB45" s="59"/>
      <c r="BC45" s="59"/>
      <c r="BD45" s="59">
        <f>AP45-AA45</f>
        <v>0</v>
      </c>
      <c r="BE45" s="59"/>
      <c r="BF45" s="59"/>
      <c r="BG45" s="59"/>
      <c r="BH45" s="59"/>
      <c r="BI45" s="59">
        <f>AU45-AF45</f>
        <v>-38.739999999990687</v>
      </c>
      <c r="BJ45" s="59"/>
      <c r="BK45" s="59"/>
      <c r="BL45" s="59"/>
      <c r="BM45" s="59"/>
      <c r="BN45" s="59">
        <f>BD45+BI45</f>
        <v>-38.739999999990687</v>
      </c>
      <c r="BO45" s="59"/>
      <c r="BP45" s="59"/>
      <c r="BQ45" s="59"/>
    </row>
    <row r="47" spans="1:80" ht="15.75" customHeight="1">
      <c r="A47" s="37" t="s">
        <v>47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</row>
    <row r="48" spans="1:80" ht="15" customHeight="1">
      <c r="A48" s="61" t="s">
        <v>105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</row>
    <row r="49" spans="1:79" ht="28.5" customHeight="1">
      <c r="A49" s="42" t="s">
        <v>31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 t="s">
        <v>27</v>
      </c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 t="s">
        <v>49</v>
      </c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 t="s">
        <v>0</v>
      </c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2"/>
      <c r="BN49" s="2"/>
      <c r="BO49" s="2"/>
      <c r="BP49" s="2"/>
      <c r="BQ49" s="2"/>
    </row>
    <row r="50" spans="1:79" ht="29.1" customHeight="1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 t="s">
        <v>2</v>
      </c>
      <c r="R50" s="42"/>
      <c r="S50" s="42"/>
      <c r="T50" s="42"/>
      <c r="U50" s="42"/>
      <c r="V50" s="42" t="s">
        <v>1</v>
      </c>
      <c r="W50" s="42"/>
      <c r="X50" s="42"/>
      <c r="Y50" s="42"/>
      <c r="Z50" s="42"/>
      <c r="AA50" s="42" t="s">
        <v>28</v>
      </c>
      <c r="AB50" s="42"/>
      <c r="AC50" s="42"/>
      <c r="AD50" s="42"/>
      <c r="AE50" s="42"/>
      <c r="AF50" s="42"/>
      <c r="AG50" s="42" t="s">
        <v>2</v>
      </c>
      <c r="AH50" s="42"/>
      <c r="AI50" s="42"/>
      <c r="AJ50" s="42"/>
      <c r="AK50" s="42"/>
      <c r="AL50" s="42" t="s">
        <v>1</v>
      </c>
      <c r="AM50" s="42"/>
      <c r="AN50" s="42"/>
      <c r="AO50" s="42"/>
      <c r="AP50" s="42"/>
      <c r="AQ50" s="42" t="s">
        <v>28</v>
      </c>
      <c r="AR50" s="42"/>
      <c r="AS50" s="42"/>
      <c r="AT50" s="42"/>
      <c r="AU50" s="42"/>
      <c r="AV50" s="42"/>
      <c r="AW50" s="49" t="s">
        <v>2</v>
      </c>
      <c r="AX50" s="50"/>
      <c r="AY50" s="50"/>
      <c r="AZ50" s="50"/>
      <c r="BA50" s="51"/>
      <c r="BB50" s="49" t="s">
        <v>1</v>
      </c>
      <c r="BC50" s="50"/>
      <c r="BD50" s="50"/>
      <c r="BE50" s="50"/>
      <c r="BF50" s="51"/>
      <c r="BG50" s="42" t="s">
        <v>28</v>
      </c>
      <c r="BH50" s="42"/>
      <c r="BI50" s="42"/>
      <c r="BJ50" s="42"/>
      <c r="BK50" s="42"/>
      <c r="BL50" s="42"/>
      <c r="BM50" s="2"/>
      <c r="BN50" s="2"/>
      <c r="BO50" s="2"/>
      <c r="BP50" s="2"/>
      <c r="BQ50" s="2"/>
    </row>
    <row r="51" spans="1:79" ht="15.95" customHeight="1">
      <c r="A51" s="42">
        <v>1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>
        <v>2</v>
      </c>
      <c r="R51" s="42"/>
      <c r="S51" s="42"/>
      <c r="T51" s="42"/>
      <c r="U51" s="42"/>
      <c r="V51" s="42">
        <v>3</v>
      </c>
      <c r="W51" s="42"/>
      <c r="X51" s="42"/>
      <c r="Y51" s="42"/>
      <c r="Z51" s="42"/>
      <c r="AA51" s="42">
        <v>4</v>
      </c>
      <c r="AB51" s="42"/>
      <c r="AC51" s="42"/>
      <c r="AD51" s="42"/>
      <c r="AE51" s="42"/>
      <c r="AF51" s="42"/>
      <c r="AG51" s="42">
        <v>5</v>
      </c>
      <c r="AH51" s="42"/>
      <c r="AI51" s="42"/>
      <c r="AJ51" s="42"/>
      <c r="AK51" s="42"/>
      <c r="AL51" s="42">
        <v>6</v>
      </c>
      <c r="AM51" s="42"/>
      <c r="AN51" s="42"/>
      <c r="AO51" s="42"/>
      <c r="AP51" s="42"/>
      <c r="AQ51" s="42">
        <v>7</v>
      </c>
      <c r="AR51" s="42"/>
      <c r="AS51" s="42"/>
      <c r="AT51" s="42"/>
      <c r="AU51" s="42"/>
      <c r="AV51" s="42"/>
      <c r="AW51" s="42">
        <v>8</v>
      </c>
      <c r="AX51" s="42"/>
      <c r="AY51" s="42"/>
      <c r="AZ51" s="42"/>
      <c r="BA51" s="42"/>
      <c r="BB51" s="60">
        <v>9</v>
      </c>
      <c r="BC51" s="60"/>
      <c r="BD51" s="60"/>
      <c r="BE51" s="60"/>
      <c r="BF51" s="60"/>
      <c r="BG51" s="60">
        <v>10</v>
      </c>
      <c r="BH51" s="60"/>
      <c r="BI51" s="60"/>
      <c r="BJ51" s="60"/>
      <c r="BK51" s="60"/>
      <c r="BL51" s="60"/>
      <c r="BM51" s="6"/>
      <c r="BN51" s="6"/>
      <c r="BO51" s="6"/>
      <c r="BP51" s="6"/>
      <c r="BQ51" s="6"/>
    </row>
    <row r="52" spans="1:79" ht="18" hidden="1" customHeight="1">
      <c r="A52" s="72" t="s">
        <v>16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48" t="s">
        <v>12</v>
      </c>
      <c r="R52" s="48"/>
      <c r="S52" s="48"/>
      <c r="T52" s="48"/>
      <c r="U52" s="48"/>
      <c r="V52" s="48" t="s">
        <v>11</v>
      </c>
      <c r="W52" s="48"/>
      <c r="X52" s="48"/>
      <c r="Y52" s="48"/>
      <c r="Z52" s="48"/>
      <c r="AA52" s="64" t="s">
        <v>18</v>
      </c>
      <c r="AB52" s="58"/>
      <c r="AC52" s="58"/>
      <c r="AD52" s="58"/>
      <c r="AE52" s="58"/>
      <c r="AF52" s="58"/>
      <c r="AG52" s="48" t="s">
        <v>13</v>
      </c>
      <c r="AH52" s="48"/>
      <c r="AI52" s="48"/>
      <c r="AJ52" s="48"/>
      <c r="AK52" s="48"/>
      <c r="AL52" s="48" t="s">
        <v>14</v>
      </c>
      <c r="AM52" s="48"/>
      <c r="AN52" s="48"/>
      <c r="AO52" s="48"/>
      <c r="AP52" s="48"/>
      <c r="AQ52" s="64" t="s">
        <v>18</v>
      </c>
      <c r="AR52" s="58"/>
      <c r="AS52" s="58"/>
      <c r="AT52" s="58"/>
      <c r="AU52" s="58"/>
      <c r="AV52" s="58"/>
      <c r="AW52" s="52" t="s">
        <v>19</v>
      </c>
      <c r="AX52" s="53"/>
      <c r="AY52" s="53"/>
      <c r="AZ52" s="53"/>
      <c r="BA52" s="54"/>
      <c r="BB52" s="52" t="s">
        <v>19</v>
      </c>
      <c r="BC52" s="53"/>
      <c r="BD52" s="53"/>
      <c r="BE52" s="53"/>
      <c r="BF52" s="54"/>
      <c r="BG52" s="58" t="s">
        <v>18</v>
      </c>
      <c r="BH52" s="58"/>
      <c r="BI52" s="58"/>
      <c r="BJ52" s="58"/>
      <c r="BK52" s="58"/>
      <c r="BL52" s="58"/>
      <c r="BM52" s="7"/>
      <c r="BN52" s="7"/>
      <c r="BO52" s="7"/>
      <c r="BP52" s="7"/>
      <c r="BQ52" s="7"/>
      <c r="CA52" s="1" t="s">
        <v>23</v>
      </c>
    </row>
    <row r="53" spans="1:79" ht="31.5" customHeight="1">
      <c r="A53" s="97" t="s">
        <v>72</v>
      </c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9"/>
      <c r="Q53" s="65">
        <v>0</v>
      </c>
      <c r="R53" s="65"/>
      <c r="S53" s="65"/>
      <c r="T53" s="65"/>
      <c r="U53" s="65"/>
      <c r="V53" s="65">
        <v>438553.42</v>
      </c>
      <c r="W53" s="65"/>
      <c r="X53" s="65"/>
      <c r="Y53" s="65"/>
      <c r="Z53" s="65"/>
      <c r="AA53" s="65">
        <f>Q53+V53</f>
        <v>438553.42</v>
      </c>
      <c r="AB53" s="65"/>
      <c r="AC53" s="65"/>
      <c r="AD53" s="65"/>
      <c r="AE53" s="65"/>
      <c r="AF53" s="65"/>
      <c r="AG53" s="65">
        <v>0</v>
      </c>
      <c r="AH53" s="65"/>
      <c r="AI53" s="65"/>
      <c r="AJ53" s="65"/>
      <c r="AK53" s="65"/>
      <c r="AL53" s="65">
        <v>438514.68</v>
      </c>
      <c r="AM53" s="65"/>
      <c r="AN53" s="65"/>
      <c r="AO53" s="65"/>
      <c r="AP53" s="65"/>
      <c r="AQ53" s="65">
        <f>AG53+AL53</f>
        <v>438514.68</v>
      </c>
      <c r="AR53" s="65"/>
      <c r="AS53" s="65"/>
      <c r="AT53" s="65"/>
      <c r="AU53" s="65"/>
      <c r="AV53" s="65"/>
      <c r="AW53" s="65">
        <f>AG53-Q53</f>
        <v>0</v>
      </c>
      <c r="AX53" s="65"/>
      <c r="AY53" s="65"/>
      <c r="AZ53" s="65"/>
      <c r="BA53" s="65"/>
      <c r="BB53" s="73">
        <f>AL53-V53</f>
        <v>-38.739999999990687</v>
      </c>
      <c r="BC53" s="73"/>
      <c r="BD53" s="73"/>
      <c r="BE53" s="73"/>
      <c r="BF53" s="73"/>
      <c r="BG53" s="73">
        <f>AW53+BB53</f>
        <v>-38.739999999990687</v>
      </c>
      <c r="BH53" s="73"/>
      <c r="BI53" s="73"/>
      <c r="BJ53" s="73"/>
      <c r="BK53" s="73"/>
      <c r="BL53" s="73"/>
      <c r="BM53" s="8"/>
      <c r="BN53" s="8"/>
      <c r="BO53" s="8"/>
      <c r="BP53" s="8"/>
      <c r="BQ53" s="8"/>
      <c r="CA53" s="1" t="s">
        <v>24</v>
      </c>
    </row>
    <row r="54" spans="1:79" s="95" customFormat="1" ht="15.75">
      <c r="A54" s="100" t="s">
        <v>73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2"/>
      <c r="Q54" s="66">
        <v>0</v>
      </c>
      <c r="R54" s="66"/>
      <c r="S54" s="66"/>
      <c r="T54" s="66"/>
      <c r="U54" s="66"/>
      <c r="V54" s="66">
        <v>438553.42</v>
      </c>
      <c r="W54" s="66"/>
      <c r="X54" s="66"/>
      <c r="Y54" s="66"/>
      <c r="Z54" s="66"/>
      <c r="AA54" s="66">
        <f>Q54+V54</f>
        <v>438553.42</v>
      </c>
      <c r="AB54" s="66"/>
      <c r="AC54" s="66"/>
      <c r="AD54" s="66"/>
      <c r="AE54" s="66"/>
      <c r="AF54" s="66"/>
      <c r="AG54" s="66">
        <v>0</v>
      </c>
      <c r="AH54" s="66"/>
      <c r="AI54" s="66"/>
      <c r="AJ54" s="66"/>
      <c r="AK54" s="66"/>
      <c r="AL54" s="66">
        <v>438514.68</v>
      </c>
      <c r="AM54" s="66"/>
      <c r="AN54" s="66"/>
      <c r="AO54" s="66"/>
      <c r="AP54" s="66"/>
      <c r="AQ54" s="66">
        <f>AG54+AL54</f>
        <v>438514.68</v>
      </c>
      <c r="AR54" s="66"/>
      <c r="AS54" s="66"/>
      <c r="AT54" s="66"/>
      <c r="AU54" s="66"/>
      <c r="AV54" s="66"/>
      <c r="AW54" s="66">
        <f>AG54-Q54</f>
        <v>0</v>
      </c>
      <c r="AX54" s="66"/>
      <c r="AY54" s="66"/>
      <c r="AZ54" s="66"/>
      <c r="BA54" s="66"/>
      <c r="BB54" s="103">
        <f>AL54-V54</f>
        <v>-38.739999999990687</v>
      </c>
      <c r="BC54" s="103"/>
      <c r="BD54" s="103"/>
      <c r="BE54" s="103"/>
      <c r="BF54" s="103"/>
      <c r="BG54" s="103">
        <f>AW54+BB54</f>
        <v>-38.739999999990687</v>
      </c>
      <c r="BH54" s="103"/>
      <c r="BI54" s="103"/>
      <c r="BJ54" s="103"/>
      <c r="BK54" s="103"/>
      <c r="BL54" s="103"/>
      <c r="BM54" s="104"/>
      <c r="BN54" s="104"/>
      <c r="BO54" s="104"/>
      <c r="BP54" s="104"/>
      <c r="BQ54" s="104"/>
    </row>
    <row r="56" spans="1:79" ht="15.75" customHeight="1">
      <c r="A56" s="37" t="s">
        <v>48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</row>
    <row r="58" spans="1:79" ht="45" customHeight="1">
      <c r="A58" s="79" t="s">
        <v>7</v>
      </c>
      <c r="B58" s="80"/>
      <c r="C58" s="79" t="s">
        <v>6</v>
      </c>
      <c r="D58" s="83"/>
      <c r="E58" s="83"/>
      <c r="F58" s="83"/>
      <c r="G58" s="83"/>
      <c r="H58" s="83"/>
      <c r="I58" s="80"/>
      <c r="J58" s="79" t="s">
        <v>5</v>
      </c>
      <c r="K58" s="83"/>
      <c r="L58" s="83"/>
      <c r="M58" s="83"/>
      <c r="N58" s="80"/>
      <c r="O58" s="79" t="s">
        <v>4</v>
      </c>
      <c r="P58" s="83"/>
      <c r="Q58" s="83"/>
      <c r="R58" s="83"/>
      <c r="S58" s="83"/>
      <c r="T58" s="83"/>
      <c r="U58" s="83"/>
      <c r="V58" s="83"/>
      <c r="W58" s="83"/>
      <c r="X58" s="80"/>
      <c r="Y58" s="42" t="s">
        <v>27</v>
      </c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 t="s">
        <v>50</v>
      </c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74" t="s">
        <v>0</v>
      </c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4"/>
      <c r="BR58" s="10"/>
      <c r="BS58" s="10"/>
      <c r="BT58" s="10"/>
      <c r="BU58" s="10"/>
      <c r="BV58" s="10"/>
      <c r="BW58" s="10"/>
      <c r="BX58" s="10"/>
      <c r="BY58" s="10"/>
      <c r="BZ58" s="9"/>
    </row>
    <row r="59" spans="1:79" ht="32.25" customHeight="1">
      <c r="A59" s="81"/>
      <c r="B59" s="82"/>
      <c r="C59" s="81"/>
      <c r="D59" s="77"/>
      <c r="E59" s="77"/>
      <c r="F59" s="77"/>
      <c r="G59" s="77"/>
      <c r="H59" s="77"/>
      <c r="I59" s="82"/>
      <c r="J59" s="81"/>
      <c r="K59" s="77"/>
      <c r="L59" s="77"/>
      <c r="M59" s="77"/>
      <c r="N59" s="82"/>
      <c r="O59" s="81"/>
      <c r="P59" s="77"/>
      <c r="Q59" s="77"/>
      <c r="R59" s="77"/>
      <c r="S59" s="77"/>
      <c r="T59" s="77"/>
      <c r="U59" s="77"/>
      <c r="V59" s="77"/>
      <c r="W59" s="77"/>
      <c r="X59" s="82"/>
      <c r="Y59" s="49" t="s">
        <v>2</v>
      </c>
      <c r="Z59" s="50"/>
      <c r="AA59" s="50"/>
      <c r="AB59" s="50"/>
      <c r="AC59" s="51"/>
      <c r="AD59" s="49" t="s">
        <v>1</v>
      </c>
      <c r="AE59" s="50"/>
      <c r="AF59" s="50"/>
      <c r="AG59" s="50"/>
      <c r="AH59" s="51"/>
      <c r="AI59" s="42" t="s">
        <v>28</v>
      </c>
      <c r="AJ59" s="42"/>
      <c r="AK59" s="42"/>
      <c r="AL59" s="42"/>
      <c r="AM59" s="42"/>
      <c r="AN59" s="42" t="s">
        <v>2</v>
      </c>
      <c r="AO59" s="42"/>
      <c r="AP59" s="42"/>
      <c r="AQ59" s="42"/>
      <c r="AR59" s="42"/>
      <c r="AS59" s="42" t="s">
        <v>1</v>
      </c>
      <c r="AT59" s="42"/>
      <c r="AU59" s="42"/>
      <c r="AV59" s="42"/>
      <c r="AW59" s="42"/>
      <c r="AX59" s="42" t="s">
        <v>28</v>
      </c>
      <c r="AY59" s="42"/>
      <c r="AZ59" s="42"/>
      <c r="BA59" s="42"/>
      <c r="BB59" s="42"/>
      <c r="BC59" s="42" t="s">
        <v>2</v>
      </c>
      <c r="BD59" s="42"/>
      <c r="BE59" s="42"/>
      <c r="BF59" s="42"/>
      <c r="BG59" s="42"/>
      <c r="BH59" s="42" t="s">
        <v>1</v>
      </c>
      <c r="BI59" s="42"/>
      <c r="BJ59" s="42"/>
      <c r="BK59" s="42"/>
      <c r="BL59" s="42"/>
      <c r="BM59" s="42" t="s">
        <v>28</v>
      </c>
      <c r="BN59" s="42"/>
      <c r="BO59" s="42"/>
      <c r="BP59" s="42"/>
      <c r="BQ59" s="42"/>
      <c r="BR59" s="2"/>
      <c r="BS59" s="2"/>
      <c r="BT59" s="2"/>
      <c r="BU59" s="2"/>
      <c r="BV59" s="2"/>
      <c r="BW59" s="2"/>
      <c r="BX59" s="2"/>
      <c r="BY59" s="2"/>
      <c r="BZ59" s="9"/>
    </row>
    <row r="60" spans="1:79" ht="15.95" customHeight="1">
      <c r="A60" s="42">
        <v>1</v>
      </c>
      <c r="B60" s="42"/>
      <c r="C60" s="42">
        <v>2</v>
      </c>
      <c r="D60" s="42"/>
      <c r="E60" s="42"/>
      <c r="F60" s="42"/>
      <c r="G60" s="42"/>
      <c r="H60" s="42"/>
      <c r="I60" s="42"/>
      <c r="J60" s="42">
        <v>3</v>
      </c>
      <c r="K60" s="42"/>
      <c r="L60" s="42"/>
      <c r="M60" s="42"/>
      <c r="N60" s="42"/>
      <c r="O60" s="42">
        <v>4</v>
      </c>
      <c r="P60" s="42"/>
      <c r="Q60" s="42"/>
      <c r="R60" s="42"/>
      <c r="S60" s="42"/>
      <c r="T60" s="42"/>
      <c r="U60" s="42"/>
      <c r="V60" s="42"/>
      <c r="W60" s="42"/>
      <c r="X60" s="42"/>
      <c r="Y60" s="42">
        <v>5</v>
      </c>
      <c r="Z60" s="42"/>
      <c r="AA60" s="42"/>
      <c r="AB60" s="42"/>
      <c r="AC60" s="42"/>
      <c r="AD60" s="42">
        <v>6</v>
      </c>
      <c r="AE60" s="42"/>
      <c r="AF60" s="42"/>
      <c r="AG60" s="42"/>
      <c r="AH60" s="42"/>
      <c r="AI60" s="42">
        <v>7</v>
      </c>
      <c r="AJ60" s="42"/>
      <c r="AK60" s="42"/>
      <c r="AL60" s="42"/>
      <c r="AM60" s="42"/>
      <c r="AN60" s="49">
        <v>8</v>
      </c>
      <c r="AO60" s="50"/>
      <c r="AP60" s="50"/>
      <c r="AQ60" s="50"/>
      <c r="AR60" s="51"/>
      <c r="AS60" s="49">
        <v>9</v>
      </c>
      <c r="AT60" s="50"/>
      <c r="AU60" s="50"/>
      <c r="AV60" s="50"/>
      <c r="AW60" s="51"/>
      <c r="AX60" s="49">
        <v>10</v>
      </c>
      <c r="AY60" s="50"/>
      <c r="AZ60" s="50"/>
      <c r="BA60" s="50"/>
      <c r="BB60" s="51"/>
      <c r="BC60" s="49">
        <v>11</v>
      </c>
      <c r="BD60" s="50"/>
      <c r="BE60" s="50"/>
      <c r="BF60" s="50"/>
      <c r="BG60" s="51"/>
      <c r="BH60" s="49">
        <v>12</v>
      </c>
      <c r="BI60" s="50"/>
      <c r="BJ60" s="50"/>
      <c r="BK60" s="50"/>
      <c r="BL60" s="51"/>
      <c r="BM60" s="49">
        <v>13</v>
      </c>
      <c r="BN60" s="50"/>
      <c r="BO60" s="50"/>
      <c r="BP60" s="50"/>
      <c r="BQ60" s="51"/>
      <c r="BR60" s="2"/>
      <c r="BS60" s="2"/>
      <c r="BT60" s="2"/>
      <c r="BU60" s="2"/>
      <c r="BV60" s="2"/>
      <c r="BW60" s="2"/>
      <c r="BX60" s="2"/>
      <c r="BY60" s="2"/>
      <c r="BZ60" s="9"/>
    </row>
    <row r="61" spans="1:79" ht="12.75" hidden="1" customHeight="1">
      <c r="A61" s="71" t="s">
        <v>39</v>
      </c>
      <c r="B61" s="71"/>
      <c r="C61" s="68" t="s">
        <v>16</v>
      </c>
      <c r="D61" s="69"/>
      <c r="E61" s="69"/>
      <c r="F61" s="69"/>
      <c r="G61" s="69"/>
      <c r="H61" s="69"/>
      <c r="I61" s="70"/>
      <c r="J61" s="71" t="s">
        <v>17</v>
      </c>
      <c r="K61" s="71"/>
      <c r="L61" s="71"/>
      <c r="M61" s="71"/>
      <c r="N61" s="71"/>
      <c r="O61" s="72" t="s">
        <v>40</v>
      </c>
      <c r="P61" s="72"/>
      <c r="Q61" s="72"/>
      <c r="R61" s="72"/>
      <c r="S61" s="72"/>
      <c r="T61" s="72"/>
      <c r="U61" s="72"/>
      <c r="V61" s="72"/>
      <c r="W61" s="72"/>
      <c r="X61" s="68"/>
      <c r="Y61" s="48" t="s">
        <v>12</v>
      </c>
      <c r="Z61" s="48"/>
      <c r="AA61" s="48"/>
      <c r="AB61" s="48"/>
      <c r="AC61" s="48"/>
      <c r="AD61" s="48" t="s">
        <v>32</v>
      </c>
      <c r="AE61" s="48"/>
      <c r="AF61" s="48"/>
      <c r="AG61" s="48"/>
      <c r="AH61" s="48"/>
      <c r="AI61" s="48" t="s">
        <v>18</v>
      </c>
      <c r="AJ61" s="48"/>
      <c r="AK61" s="48"/>
      <c r="AL61" s="48"/>
      <c r="AM61" s="48"/>
      <c r="AN61" s="48" t="s">
        <v>33</v>
      </c>
      <c r="AO61" s="48"/>
      <c r="AP61" s="48"/>
      <c r="AQ61" s="48"/>
      <c r="AR61" s="48"/>
      <c r="AS61" s="48" t="s">
        <v>13</v>
      </c>
      <c r="AT61" s="48"/>
      <c r="AU61" s="48"/>
      <c r="AV61" s="48"/>
      <c r="AW61" s="48"/>
      <c r="AX61" s="48" t="s">
        <v>18</v>
      </c>
      <c r="AY61" s="48"/>
      <c r="AZ61" s="48"/>
      <c r="BA61" s="48"/>
      <c r="BB61" s="48"/>
      <c r="BC61" s="48" t="s">
        <v>35</v>
      </c>
      <c r="BD61" s="48"/>
      <c r="BE61" s="48"/>
      <c r="BF61" s="48"/>
      <c r="BG61" s="48"/>
      <c r="BH61" s="48" t="s">
        <v>35</v>
      </c>
      <c r="BI61" s="48"/>
      <c r="BJ61" s="48"/>
      <c r="BK61" s="48"/>
      <c r="BL61" s="48"/>
      <c r="BM61" s="57" t="s">
        <v>18</v>
      </c>
      <c r="BN61" s="57"/>
      <c r="BO61" s="57"/>
      <c r="BP61" s="57"/>
      <c r="BQ61" s="57"/>
      <c r="BR61" s="12"/>
      <c r="BS61" s="12"/>
      <c r="BT61" s="9"/>
      <c r="BU61" s="9"/>
      <c r="BV61" s="9"/>
      <c r="BW61" s="9"/>
      <c r="BX61" s="9"/>
      <c r="BY61" s="9"/>
      <c r="BZ61" s="9"/>
      <c r="CA61" s="1" t="s">
        <v>25</v>
      </c>
    </row>
    <row r="62" spans="1:79" s="95" customFormat="1" ht="15.75">
      <c r="A62" s="91">
        <v>0</v>
      </c>
      <c r="B62" s="91"/>
      <c r="C62" s="105" t="s">
        <v>74</v>
      </c>
      <c r="D62" s="105"/>
      <c r="E62" s="105"/>
      <c r="F62" s="105"/>
      <c r="G62" s="105"/>
      <c r="H62" s="105"/>
      <c r="I62" s="105"/>
      <c r="J62" s="105" t="s">
        <v>75</v>
      </c>
      <c r="K62" s="105"/>
      <c r="L62" s="105"/>
      <c r="M62" s="105"/>
      <c r="N62" s="105"/>
      <c r="O62" s="105" t="s">
        <v>75</v>
      </c>
      <c r="P62" s="105"/>
      <c r="Q62" s="105"/>
      <c r="R62" s="105"/>
      <c r="S62" s="105"/>
      <c r="T62" s="105"/>
      <c r="U62" s="105"/>
      <c r="V62" s="105"/>
      <c r="W62" s="105"/>
      <c r="X62" s="105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  <c r="BI62" s="107"/>
      <c r="BJ62" s="107"/>
      <c r="BK62" s="107"/>
      <c r="BL62" s="107"/>
      <c r="BM62" s="107"/>
      <c r="BN62" s="107"/>
      <c r="BO62" s="107"/>
      <c r="BP62" s="107"/>
      <c r="BQ62" s="107"/>
      <c r="BR62" s="108"/>
      <c r="BS62" s="108"/>
      <c r="BT62" s="108"/>
      <c r="BU62" s="108"/>
      <c r="BV62" s="108"/>
      <c r="BW62" s="108"/>
      <c r="BX62" s="108"/>
      <c r="BY62" s="108"/>
      <c r="BZ62" s="109"/>
      <c r="CA62" s="95" t="s">
        <v>26</v>
      </c>
    </row>
    <row r="63" spans="1:79" ht="127.5" customHeight="1">
      <c r="A63" s="42">
        <v>1</v>
      </c>
      <c r="B63" s="42"/>
      <c r="C63" s="111" t="s">
        <v>76</v>
      </c>
      <c r="D63" s="112"/>
      <c r="E63" s="112"/>
      <c r="F63" s="112"/>
      <c r="G63" s="112"/>
      <c r="H63" s="112"/>
      <c r="I63" s="113"/>
      <c r="J63" s="67" t="s">
        <v>77</v>
      </c>
      <c r="K63" s="67"/>
      <c r="L63" s="67"/>
      <c r="M63" s="67"/>
      <c r="N63" s="67"/>
      <c r="O63" s="67" t="s">
        <v>78</v>
      </c>
      <c r="P63" s="67"/>
      <c r="Q63" s="67"/>
      <c r="R63" s="67"/>
      <c r="S63" s="67"/>
      <c r="T63" s="67"/>
      <c r="U63" s="67"/>
      <c r="V63" s="67"/>
      <c r="W63" s="67"/>
      <c r="X63" s="67"/>
      <c r="Y63" s="114">
        <v>0</v>
      </c>
      <c r="Z63" s="114"/>
      <c r="AA63" s="114"/>
      <c r="AB63" s="114"/>
      <c r="AC63" s="114"/>
      <c r="AD63" s="114">
        <v>1</v>
      </c>
      <c r="AE63" s="114"/>
      <c r="AF63" s="114"/>
      <c r="AG63" s="114"/>
      <c r="AH63" s="114"/>
      <c r="AI63" s="114">
        <f>Y63+AD63</f>
        <v>1</v>
      </c>
      <c r="AJ63" s="114"/>
      <c r="AK63" s="114"/>
      <c r="AL63" s="114"/>
      <c r="AM63" s="114"/>
      <c r="AN63" s="114">
        <v>0</v>
      </c>
      <c r="AO63" s="114"/>
      <c r="AP63" s="114"/>
      <c r="AQ63" s="114"/>
      <c r="AR63" s="114"/>
      <c r="AS63" s="114">
        <v>1</v>
      </c>
      <c r="AT63" s="114"/>
      <c r="AU63" s="114"/>
      <c r="AV63" s="114"/>
      <c r="AW63" s="114"/>
      <c r="AX63" s="115">
        <f>AN63+AS63</f>
        <v>1</v>
      </c>
      <c r="AY63" s="115"/>
      <c r="AZ63" s="115"/>
      <c r="BA63" s="115"/>
      <c r="BB63" s="115"/>
      <c r="BC63" s="115">
        <f>AN63-Y63</f>
        <v>0</v>
      </c>
      <c r="BD63" s="115"/>
      <c r="BE63" s="115"/>
      <c r="BF63" s="115"/>
      <c r="BG63" s="115"/>
      <c r="BH63" s="115">
        <f>AS63-AD63</f>
        <v>0</v>
      </c>
      <c r="BI63" s="115"/>
      <c r="BJ63" s="115"/>
      <c r="BK63" s="115"/>
      <c r="BL63" s="115"/>
      <c r="BM63" s="115">
        <f>BC63+BH63</f>
        <v>0</v>
      </c>
      <c r="BN63" s="115"/>
      <c r="BO63" s="115"/>
      <c r="BP63" s="115"/>
      <c r="BQ63" s="115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79" ht="102" customHeight="1">
      <c r="A64" s="42">
        <v>2</v>
      </c>
      <c r="B64" s="42"/>
      <c r="C64" s="111" t="s">
        <v>79</v>
      </c>
      <c r="D64" s="89"/>
      <c r="E64" s="89"/>
      <c r="F64" s="89"/>
      <c r="G64" s="89"/>
      <c r="H64" s="89"/>
      <c r="I64" s="90"/>
      <c r="J64" s="67" t="s">
        <v>77</v>
      </c>
      <c r="K64" s="67"/>
      <c r="L64" s="67"/>
      <c r="M64" s="67"/>
      <c r="N64" s="67"/>
      <c r="O64" s="67" t="s">
        <v>80</v>
      </c>
      <c r="P64" s="67"/>
      <c r="Q64" s="67"/>
      <c r="R64" s="67"/>
      <c r="S64" s="67"/>
      <c r="T64" s="67"/>
      <c r="U64" s="67"/>
      <c r="V64" s="67"/>
      <c r="W64" s="67"/>
      <c r="X64" s="67"/>
      <c r="Y64" s="114">
        <v>0</v>
      </c>
      <c r="Z64" s="114"/>
      <c r="AA64" s="114"/>
      <c r="AB64" s="114"/>
      <c r="AC64" s="114"/>
      <c r="AD64" s="114">
        <v>1</v>
      </c>
      <c r="AE64" s="114"/>
      <c r="AF64" s="114"/>
      <c r="AG64" s="114"/>
      <c r="AH64" s="114"/>
      <c r="AI64" s="114">
        <f>Y64+AD64</f>
        <v>1</v>
      </c>
      <c r="AJ64" s="114"/>
      <c r="AK64" s="114"/>
      <c r="AL64" s="114"/>
      <c r="AM64" s="114"/>
      <c r="AN64" s="114">
        <v>0</v>
      </c>
      <c r="AO64" s="114"/>
      <c r="AP64" s="114"/>
      <c r="AQ64" s="114"/>
      <c r="AR64" s="114"/>
      <c r="AS64" s="114">
        <v>1</v>
      </c>
      <c r="AT64" s="114"/>
      <c r="AU64" s="114"/>
      <c r="AV64" s="114"/>
      <c r="AW64" s="114"/>
      <c r="AX64" s="115">
        <f>AN64+AS64</f>
        <v>1</v>
      </c>
      <c r="AY64" s="115"/>
      <c r="AZ64" s="115"/>
      <c r="BA64" s="115"/>
      <c r="BB64" s="115"/>
      <c r="BC64" s="115">
        <f>AN64-Y64</f>
        <v>0</v>
      </c>
      <c r="BD64" s="115"/>
      <c r="BE64" s="115"/>
      <c r="BF64" s="115"/>
      <c r="BG64" s="115"/>
      <c r="BH64" s="115">
        <f>AS64-AD64</f>
        <v>0</v>
      </c>
      <c r="BI64" s="115"/>
      <c r="BJ64" s="115"/>
      <c r="BK64" s="115"/>
      <c r="BL64" s="115"/>
      <c r="BM64" s="115">
        <f>BC64+BH64</f>
        <v>0</v>
      </c>
      <c r="BN64" s="115"/>
      <c r="BO64" s="115"/>
      <c r="BP64" s="115"/>
      <c r="BQ64" s="115"/>
      <c r="BR64" s="11"/>
      <c r="BS64" s="11"/>
      <c r="BT64" s="11"/>
      <c r="BU64" s="11"/>
      <c r="BV64" s="11"/>
      <c r="BW64" s="11"/>
      <c r="BX64" s="11"/>
      <c r="BY64" s="11"/>
      <c r="BZ64" s="9"/>
    </row>
    <row r="65" spans="1:80" s="95" customFormat="1" ht="15.75">
      <c r="A65" s="91">
        <v>0</v>
      </c>
      <c r="B65" s="91"/>
      <c r="C65" s="110" t="s">
        <v>81</v>
      </c>
      <c r="D65" s="93"/>
      <c r="E65" s="93"/>
      <c r="F65" s="93"/>
      <c r="G65" s="93"/>
      <c r="H65" s="93"/>
      <c r="I65" s="94"/>
      <c r="J65" s="105" t="s">
        <v>75</v>
      </c>
      <c r="K65" s="105"/>
      <c r="L65" s="105"/>
      <c r="M65" s="105"/>
      <c r="N65" s="105"/>
      <c r="O65" s="105" t="s">
        <v>75</v>
      </c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106"/>
      <c r="AA65" s="106"/>
      <c r="AB65" s="106"/>
      <c r="AC65" s="106"/>
      <c r="AD65" s="106"/>
      <c r="AE65" s="106"/>
      <c r="AF65" s="106"/>
      <c r="AG65" s="106"/>
      <c r="AH65" s="106"/>
      <c r="AI65" s="106"/>
      <c r="AJ65" s="106"/>
      <c r="AK65" s="106"/>
      <c r="AL65" s="106"/>
      <c r="AM65" s="106"/>
      <c r="AN65" s="106"/>
      <c r="AO65" s="106"/>
      <c r="AP65" s="106"/>
      <c r="AQ65" s="106"/>
      <c r="AR65" s="106"/>
      <c r="AS65" s="106"/>
      <c r="AT65" s="106"/>
      <c r="AU65" s="106"/>
      <c r="AV65" s="106"/>
      <c r="AW65" s="106"/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107"/>
      <c r="BI65" s="107"/>
      <c r="BJ65" s="107"/>
      <c r="BK65" s="107"/>
      <c r="BL65" s="107"/>
      <c r="BM65" s="107"/>
      <c r="BN65" s="107"/>
      <c r="BO65" s="107"/>
      <c r="BP65" s="107"/>
      <c r="BQ65" s="107"/>
      <c r="BR65" s="108"/>
      <c r="BS65" s="108"/>
      <c r="BT65" s="108"/>
      <c r="BU65" s="108"/>
      <c r="BV65" s="108"/>
      <c r="BW65" s="108"/>
      <c r="BX65" s="108"/>
      <c r="BY65" s="108"/>
      <c r="BZ65" s="109"/>
    </row>
    <row r="66" spans="1:80" ht="127.5" customHeight="1">
      <c r="A66" s="42">
        <v>1</v>
      </c>
      <c r="B66" s="42"/>
      <c r="C66" s="111" t="s">
        <v>82</v>
      </c>
      <c r="D66" s="89"/>
      <c r="E66" s="89"/>
      <c r="F66" s="89"/>
      <c r="G66" s="89"/>
      <c r="H66" s="89"/>
      <c r="I66" s="90"/>
      <c r="J66" s="67" t="s">
        <v>77</v>
      </c>
      <c r="K66" s="67"/>
      <c r="L66" s="67"/>
      <c r="M66" s="67"/>
      <c r="N66" s="67"/>
      <c r="O66" s="67" t="s">
        <v>78</v>
      </c>
      <c r="P66" s="67"/>
      <c r="Q66" s="67"/>
      <c r="R66" s="67"/>
      <c r="S66" s="67"/>
      <c r="T66" s="67"/>
      <c r="U66" s="67"/>
      <c r="V66" s="67"/>
      <c r="W66" s="67"/>
      <c r="X66" s="67"/>
      <c r="Y66" s="114">
        <v>0</v>
      </c>
      <c r="Z66" s="114"/>
      <c r="AA66" s="114"/>
      <c r="AB66" s="114"/>
      <c r="AC66" s="114"/>
      <c r="AD66" s="114">
        <v>1</v>
      </c>
      <c r="AE66" s="114"/>
      <c r="AF66" s="114"/>
      <c r="AG66" s="114"/>
      <c r="AH66" s="114"/>
      <c r="AI66" s="114">
        <f>Y66+AD66</f>
        <v>1</v>
      </c>
      <c r="AJ66" s="114"/>
      <c r="AK66" s="114"/>
      <c r="AL66" s="114"/>
      <c r="AM66" s="114"/>
      <c r="AN66" s="114">
        <v>0</v>
      </c>
      <c r="AO66" s="114"/>
      <c r="AP66" s="114"/>
      <c r="AQ66" s="114"/>
      <c r="AR66" s="114"/>
      <c r="AS66" s="114">
        <v>1</v>
      </c>
      <c r="AT66" s="114"/>
      <c r="AU66" s="114"/>
      <c r="AV66" s="114"/>
      <c r="AW66" s="114"/>
      <c r="AX66" s="115">
        <f>AN66+AS66</f>
        <v>1</v>
      </c>
      <c r="AY66" s="115"/>
      <c r="AZ66" s="115"/>
      <c r="BA66" s="115"/>
      <c r="BB66" s="115"/>
      <c r="BC66" s="115">
        <f>AN66-Y66</f>
        <v>0</v>
      </c>
      <c r="BD66" s="115"/>
      <c r="BE66" s="115"/>
      <c r="BF66" s="115"/>
      <c r="BG66" s="115"/>
      <c r="BH66" s="115">
        <f>AS66-AD66</f>
        <v>0</v>
      </c>
      <c r="BI66" s="115"/>
      <c r="BJ66" s="115"/>
      <c r="BK66" s="115"/>
      <c r="BL66" s="115"/>
      <c r="BM66" s="115">
        <f>BC66+BH66</f>
        <v>0</v>
      </c>
      <c r="BN66" s="115"/>
      <c r="BO66" s="115"/>
      <c r="BP66" s="115"/>
      <c r="BQ66" s="115"/>
      <c r="BR66" s="11"/>
      <c r="BS66" s="11"/>
      <c r="BT66" s="11"/>
      <c r="BU66" s="11"/>
      <c r="BV66" s="11"/>
      <c r="BW66" s="11"/>
      <c r="BX66" s="11"/>
      <c r="BY66" s="11"/>
      <c r="BZ66" s="9"/>
    </row>
    <row r="67" spans="1:80" ht="89.25" customHeight="1">
      <c r="A67" s="42">
        <v>2</v>
      </c>
      <c r="B67" s="42"/>
      <c r="C67" s="111" t="s">
        <v>83</v>
      </c>
      <c r="D67" s="89"/>
      <c r="E67" s="89"/>
      <c r="F67" s="89"/>
      <c r="G67" s="89"/>
      <c r="H67" s="89"/>
      <c r="I67" s="90"/>
      <c r="J67" s="67" t="s">
        <v>77</v>
      </c>
      <c r="K67" s="67"/>
      <c r="L67" s="67"/>
      <c r="M67" s="67"/>
      <c r="N67" s="67"/>
      <c r="O67" s="67" t="s">
        <v>80</v>
      </c>
      <c r="P67" s="67"/>
      <c r="Q67" s="67"/>
      <c r="R67" s="67"/>
      <c r="S67" s="67"/>
      <c r="T67" s="67"/>
      <c r="U67" s="67"/>
      <c r="V67" s="67"/>
      <c r="W67" s="67"/>
      <c r="X67" s="67"/>
      <c r="Y67" s="114">
        <v>0</v>
      </c>
      <c r="Z67" s="114"/>
      <c r="AA67" s="114"/>
      <c r="AB67" s="114"/>
      <c r="AC67" s="114"/>
      <c r="AD67" s="114">
        <v>1</v>
      </c>
      <c r="AE67" s="114"/>
      <c r="AF67" s="114"/>
      <c r="AG67" s="114"/>
      <c r="AH67" s="114"/>
      <c r="AI67" s="114">
        <f>Y67+AD67</f>
        <v>1</v>
      </c>
      <c r="AJ67" s="114"/>
      <c r="AK67" s="114"/>
      <c r="AL67" s="114"/>
      <c r="AM67" s="114"/>
      <c r="AN67" s="114">
        <v>0</v>
      </c>
      <c r="AO67" s="114"/>
      <c r="AP67" s="114"/>
      <c r="AQ67" s="114"/>
      <c r="AR67" s="114"/>
      <c r="AS67" s="114">
        <v>1</v>
      </c>
      <c r="AT67" s="114"/>
      <c r="AU67" s="114"/>
      <c r="AV67" s="114"/>
      <c r="AW67" s="114"/>
      <c r="AX67" s="115">
        <f>AN67+AS67</f>
        <v>1</v>
      </c>
      <c r="AY67" s="115"/>
      <c r="AZ67" s="115"/>
      <c r="BA67" s="115"/>
      <c r="BB67" s="115"/>
      <c r="BC67" s="115">
        <f>AN67-Y67</f>
        <v>0</v>
      </c>
      <c r="BD67" s="115"/>
      <c r="BE67" s="115"/>
      <c r="BF67" s="115"/>
      <c r="BG67" s="115"/>
      <c r="BH67" s="115">
        <f>AS67-AD67</f>
        <v>0</v>
      </c>
      <c r="BI67" s="115"/>
      <c r="BJ67" s="115"/>
      <c r="BK67" s="115"/>
      <c r="BL67" s="115"/>
      <c r="BM67" s="115">
        <f>BC67+BH67</f>
        <v>0</v>
      </c>
      <c r="BN67" s="115"/>
      <c r="BO67" s="115"/>
      <c r="BP67" s="115"/>
      <c r="BQ67" s="115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80" s="95" customFormat="1" ht="15.75">
      <c r="A68" s="91">
        <v>0</v>
      </c>
      <c r="B68" s="91"/>
      <c r="C68" s="110" t="s">
        <v>84</v>
      </c>
      <c r="D68" s="93"/>
      <c r="E68" s="93"/>
      <c r="F68" s="93"/>
      <c r="G68" s="93"/>
      <c r="H68" s="93"/>
      <c r="I68" s="94"/>
      <c r="J68" s="105" t="s">
        <v>75</v>
      </c>
      <c r="K68" s="105"/>
      <c r="L68" s="105"/>
      <c r="M68" s="105"/>
      <c r="N68" s="105"/>
      <c r="O68" s="105" t="s">
        <v>75</v>
      </c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  <c r="AO68" s="106"/>
      <c r="AP68" s="106"/>
      <c r="AQ68" s="106"/>
      <c r="AR68" s="106"/>
      <c r="AS68" s="106"/>
      <c r="AT68" s="106"/>
      <c r="AU68" s="106"/>
      <c r="AV68" s="106"/>
      <c r="AW68" s="106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  <c r="BI68" s="107"/>
      <c r="BJ68" s="107"/>
      <c r="BK68" s="107"/>
      <c r="BL68" s="107"/>
      <c r="BM68" s="107"/>
      <c r="BN68" s="107"/>
      <c r="BO68" s="107"/>
      <c r="BP68" s="107"/>
      <c r="BQ68" s="107"/>
      <c r="BR68" s="108"/>
      <c r="BS68" s="108"/>
      <c r="BT68" s="108"/>
      <c r="BU68" s="108"/>
      <c r="BV68" s="108"/>
      <c r="BW68" s="108"/>
      <c r="BX68" s="108"/>
      <c r="BY68" s="108"/>
      <c r="BZ68" s="109"/>
    </row>
    <row r="69" spans="1:80" ht="127.5" customHeight="1">
      <c r="A69" s="42">
        <v>1</v>
      </c>
      <c r="B69" s="42"/>
      <c r="C69" s="111" t="s">
        <v>85</v>
      </c>
      <c r="D69" s="89"/>
      <c r="E69" s="89"/>
      <c r="F69" s="89"/>
      <c r="G69" s="89"/>
      <c r="H69" s="89"/>
      <c r="I69" s="90"/>
      <c r="J69" s="67" t="s">
        <v>86</v>
      </c>
      <c r="K69" s="67"/>
      <c r="L69" s="67"/>
      <c r="M69" s="67"/>
      <c r="N69" s="67"/>
      <c r="O69" s="67" t="s">
        <v>78</v>
      </c>
      <c r="P69" s="67"/>
      <c r="Q69" s="67"/>
      <c r="R69" s="67"/>
      <c r="S69" s="67"/>
      <c r="T69" s="67"/>
      <c r="U69" s="67"/>
      <c r="V69" s="67"/>
      <c r="W69" s="67"/>
      <c r="X69" s="67"/>
      <c r="Y69" s="114">
        <v>0</v>
      </c>
      <c r="Z69" s="114"/>
      <c r="AA69" s="114"/>
      <c r="AB69" s="114"/>
      <c r="AC69" s="114"/>
      <c r="AD69" s="114">
        <v>48553.42</v>
      </c>
      <c r="AE69" s="114"/>
      <c r="AF69" s="114"/>
      <c r="AG69" s="114"/>
      <c r="AH69" s="114"/>
      <c r="AI69" s="114">
        <f>Y69+AD69</f>
        <v>48553.42</v>
      </c>
      <c r="AJ69" s="114"/>
      <c r="AK69" s="114"/>
      <c r="AL69" s="114"/>
      <c r="AM69" s="114"/>
      <c r="AN69" s="114">
        <v>0</v>
      </c>
      <c r="AO69" s="114"/>
      <c r="AP69" s="114"/>
      <c r="AQ69" s="114"/>
      <c r="AR69" s="114"/>
      <c r="AS69" s="114">
        <v>48514.68</v>
      </c>
      <c r="AT69" s="114"/>
      <c r="AU69" s="114"/>
      <c r="AV69" s="114"/>
      <c r="AW69" s="114"/>
      <c r="AX69" s="115">
        <f>AN69+AS69</f>
        <v>48514.68</v>
      </c>
      <c r="AY69" s="115"/>
      <c r="AZ69" s="115"/>
      <c r="BA69" s="115"/>
      <c r="BB69" s="115"/>
      <c r="BC69" s="115">
        <f>AN69-Y69</f>
        <v>0</v>
      </c>
      <c r="BD69" s="115"/>
      <c r="BE69" s="115"/>
      <c r="BF69" s="115"/>
      <c r="BG69" s="115"/>
      <c r="BH69" s="115">
        <f>AS69-AD69</f>
        <v>-38.739999999997963</v>
      </c>
      <c r="BI69" s="115"/>
      <c r="BJ69" s="115"/>
      <c r="BK69" s="115"/>
      <c r="BL69" s="115"/>
      <c r="BM69" s="115">
        <f>BC69+BH69</f>
        <v>-38.739999999997963</v>
      </c>
      <c r="BN69" s="115"/>
      <c r="BO69" s="115"/>
      <c r="BP69" s="115"/>
      <c r="BQ69" s="115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80" ht="15.75" customHeight="1">
      <c r="A70" s="42"/>
      <c r="B70" s="42"/>
      <c r="C70" s="116" t="s">
        <v>88</v>
      </c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8"/>
      <c r="AL70" s="118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18"/>
      <c r="BD70" s="118"/>
      <c r="BE70" s="118"/>
      <c r="BF70" s="118"/>
      <c r="BG70" s="118"/>
      <c r="BH70" s="118"/>
      <c r="BI70" s="118"/>
      <c r="BJ70" s="118"/>
      <c r="BK70" s="118"/>
      <c r="BL70" s="118"/>
      <c r="BM70" s="118"/>
      <c r="BN70" s="118"/>
      <c r="BO70" s="118"/>
      <c r="BP70" s="118"/>
      <c r="BQ70" s="119"/>
      <c r="BR70" s="11"/>
      <c r="BS70" s="11"/>
      <c r="BT70" s="11"/>
      <c r="BU70" s="11"/>
      <c r="BV70" s="11"/>
      <c r="BW70" s="11"/>
      <c r="BX70" s="11"/>
      <c r="BY70" s="11"/>
      <c r="BZ70" s="9"/>
      <c r="CB70" s="1" t="s">
        <v>87</v>
      </c>
    </row>
    <row r="71" spans="1:80" ht="102" customHeight="1">
      <c r="A71" s="42">
        <v>2</v>
      </c>
      <c r="B71" s="42"/>
      <c r="C71" s="116" t="s">
        <v>89</v>
      </c>
      <c r="D71" s="89"/>
      <c r="E71" s="89"/>
      <c r="F71" s="89"/>
      <c r="G71" s="89"/>
      <c r="H71" s="89"/>
      <c r="I71" s="90"/>
      <c r="J71" s="67" t="s">
        <v>86</v>
      </c>
      <c r="K71" s="67"/>
      <c r="L71" s="67"/>
      <c r="M71" s="67"/>
      <c r="N71" s="67"/>
      <c r="O71" s="67" t="s">
        <v>80</v>
      </c>
      <c r="P71" s="67"/>
      <c r="Q71" s="67"/>
      <c r="R71" s="67"/>
      <c r="S71" s="67"/>
      <c r="T71" s="67"/>
      <c r="U71" s="67"/>
      <c r="V71" s="67"/>
      <c r="W71" s="67"/>
      <c r="X71" s="67"/>
      <c r="Y71" s="114">
        <v>0</v>
      </c>
      <c r="Z71" s="114"/>
      <c r="AA71" s="114"/>
      <c r="AB71" s="114"/>
      <c r="AC71" s="114"/>
      <c r="AD71" s="114">
        <v>390000</v>
      </c>
      <c r="AE71" s="114"/>
      <c r="AF71" s="114"/>
      <c r="AG71" s="114"/>
      <c r="AH71" s="114"/>
      <c r="AI71" s="114">
        <f>Y71+AD71</f>
        <v>390000</v>
      </c>
      <c r="AJ71" s="114"/>
      <c r="AK71" s="114"/>
      <c r="AL71" s="114"/>
      <c r="AM71" s="114"/>
      <c r="AN71" s="114">
        <v>0</v>
      </c>
      <c r="AO71" s="114"/>
      <c r="AP71" s="114"/>
      <c r="AQ71" s="114"/>
      <c r="AR71" s="114"/>
      <c r="AS71" s="114">
        <v>390000</v>
      </c>
      <c r="AT71" s="114"/>
      <c r="AU71" s="114"/>
      <c r="AV71" s="114"/>
      <c r="AW71" s="114"/>
      <c r="AX71" s="115">
        <f>AN71+AS71</f>
        <v>390000</v>
      </c>
      <c r="AY71" s="115"/>
      <c r="AZ71" s="115"/>
      <c r="BA71" s="115"/>
      <c r="BB71" s="115"/>
      <c r="BC71" s="115">
        <f>AN71-Y71</f>
        <v>0</v>
      </c>
      <c r="BD71" s="115"/>
      <c r="BE71" s="115"/>
      <c r="BF71" s="115"/>
      <c r="BG71" s="115"/>
      <c r="BH71" s="115">
        <f>AS71-AD71</f>
        <v>0</v>
      </c>
      <c r="BI71" s="115"/>
      <c r="BJ71" s="115"/>
      <c r="BK71" s="115"/>
      <c r="BL71" s="115"/>
      <c r="BM71" s="115">
        <f>BC71+BH71</f>
        <v>0</v>
      </c>
      <c r="BN71" s="115"/>
      <c r="BO71" s="115"/>
      <c r="BP71" s="115"/>
      <c r="BQ71" s="115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80" s="95" customFormat="1" ht="15.75">
      <c r="A72" s="91">
        <v>0</v>
      </c>
      <c r="B72" s="91"/>
      <c r="C72" s="117" t="s">
        <v>90</v>
      </c>
      <c r="D72" s="93"/>
      <c r="E72" s="93"/>
      <c r="F72" s="93"/>
      <c r="G72" s="93"/>
      <c r="H72" s="93"/>
      <c r="I72" s="94"/>
      <c r="J72" s="105" t="s">
        <v>75</v>
      </c>
      <c r="K72" s="105"/>
      <c r="L72" s="105"/>
      <c r="M72" s="105"/>
      <c r="N72" s="105"/>
      <c r="O72" s="105" t="s">
        <v>75</v>
      </c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  <c r="AV72" s="106"/>
      <c r="AW72" s="106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7"/>
      <c r="BN72" s="107"/>
      <c r="BO72" s="107"/>
      <c r="BP72" s="107"/>
      <c r="BQ72" s="107"/>
      <c r="BR72" s="108"/>
      <c r="BS72" s="108"/>
      <c r="BT72" s="108"/>
      <c r="BU72" s="108"/>
      <c r="BV72" s="108"/>
      <c r="BW72" s="108"/>
      <c r="BX72" s="108"/>
      <c r="BY72" s="108"/>
      <c r="BZ72" s="109"/>
    </row>
    <row r="73" spans="1:80" ht="63.75" customHeight="1">
      <c r="A73" s="42">
        <v>1</v>
      </c>
      <c r="B73" s="42"/>
      <c r="C73" s="116" t="s">
        <v>91</v>
      </c>
      <c r="D73" s="89"/>
      <c r="E73" s="89"/>
      <c r="F73" s="89"/>
      <c r="G73" s="89"/>
      <c r="H73" s="89"/>
      <c r="I73" s="90"/>
      <c r="J73" s="67" t="s">
        <v>92</v>
      </c>
      <c r="K73" s="67"/>
      <c r="L73" s="67"/>
      <c r="M73" s="67"/>
      <c r="N73" s="67"/>
      <c r="O73" s="67" t="s">
        <v>78</v>
      </c>
      <c r="P73" s="67"/>
      <c r="Q73" s="67"/>
      <c r="R73" s="67"/>
      <c r="S73" s="67"/>
      <c r="T73" s="67"/>
      <c r="U73" s="67"/>
      <c r="V73" s="67"/>
      <c r="W73" s="67"/>
      <c r="X73" s="67"/>
      <c r="Y73" s="114">
        <v>0</v>
      </c>
      <c r="Z73" s="114"/>
      <c r="AA73" s="114"/>
      <c r="AB73" s="114"/>
      <c r="AC73" s="114"/>
      <c r="AD73" s="114">
        <v>100</v>
      </c>
      <c r="AE73" s="114"/>
      <c r="AF73" s="114"/>
      <c r="AG73" s="114"/>
      <c r="AH73" s="114"/>
      <c r="AI73" s="114">
        <f>Y73+AD73</f>
        <v>100</v>
      </c>
      <c r="AJ73" s="114"/>
      <c r="AK73" s="114"/>
      <c r="AL73" s="114"/>
      <c r="AM73" s="114"/>
      <c r="AN73" s="114">
        <v>0</v>
      </c>
      <c r="AO73" s="114"/>
      <c r="AP73" s="114"/>
      <c r="AQ73" s="114"/>
      <c r="AR73" s="114"/>
      <c r="AS73" s="114">
        <v>100</v>
      </c>
      <c r="AT73" s="114"/>
      <c r="AU73" s="114"/>
      <c r="AV73" s="114"/>
      <c r="AW73" s="114"/>
      <c r="AX73" s="115">
        <f>AN73+AS73</f>
        <v>100</v>
      </c>
      <c r="AY73" s="115"/>
      <c r="AZ73" s="115"/>
      <c r="BA73" s="115"/>
      <c r="BB73" s="115"/>
      <c r="BC73" s="115">
        <f>AN73-Y73</f>
        <v>0</v>
      </c>
      <c r="BD73" s="115"/>
      <c r="BE73" s="115"/>
      <c r="BF73" s="115"/>
      <c r="BG73" s="115"/>
      <c r="BH73" s="115">
        <f>AS73-AD73</f>
        <v>0</v>
      </c>
      <c r="BI73" s="115"/>
      <c r="BJ73" s="115"/>
      <c r="BK73" s="115"/>
      <c r="BL73" s="115"/>
      <c r="BM73" s="115">
        <f>BC73+BH73</f>
        <v>0</v>
      </c>
      <c r="BN73" s="115"/>
      <c r="BO73" s="115"/>
      <c r="BP73" s="115"/>
      <c r="BQ73" s="115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80" ht="76.5" customHeight="1">
      <c r="A74" s="42">
        <v>2</v>
      </c>
      <c r="B74" s="42"/>
      <c r="C74" s="116" t="s">
        <v>93</v>
      </c>
      <c r="D74" s="89"/>
      <c r="E74" s="89"/>
      <c r="F74" s="89"/>
      <c r="G74" s="89"/>
      <c r="H74" s="89"/>
      <c r="I74" s="90"/>
      <c r="J74" s="67" t="s">
        <v>92</v>
      </c>
      <c r="K74" s="67"/>
      <c r="L74" s="67"/>
      <c r="M74" s="67"/>
      <c r="N74" s="67"/>
      <c r="O74" s="67" t="s">
        <v>80</v>
      </c>
      <c r="P74" s="67"/>
      <c r="Q74" s="67"/>
      <c r="R74" s="67"/>
      <c r="S74" s="67"/>
      <c r="T74" s="67"/>
      <c r="U74" s="67"/>
      <c r="V74" s="67"/>
      <c r="W74" s="67"/>
      <c r="X74" s="67"/>
      <c r="Y74" s="114">
        <v>0</v>
      </c>
      <c r="Z74" s="114"/>
      <c r="AA74" s="114"/>
      <c r="AB74" s="114"/>
      <c r="AC74" s="114"/>
      <c r="AD74" s="114">
        <v>100</v>
      </c>
      <c r="AE74" s="114"/>
      <c r="AF74" s="114"/>
      <c r="AG74" s="114"/>
      <c r="AH74" s="114"/>
      <c r="AI74" s="114">
        <f>Y74+AD74</f>
        <v>100</v>
      </c>
      <c r="AJ74" s="114"/>
      <c r="AK74" s="114"/>
      <c r="AL74" s="114"/>
      <c r="AM74" s="114"/>
      <c r="AN74" s="114">
        <v>0</v>
      </c>
      <c r="AO74" s="114"/>
      <c r="AP74" s="114"/>
      <c r="AQ74" s="114"/>
      <c r="AR74" s="114"/>
      <c r="AS74" s="114">
        <v>100</v>
      </c>
      <c r="AT74" s="114"/>
      <c r="AU74" s="114"/>
      <c r="AV74" s="114"/>
      <c r="AW74" s="114"/>
      <c r="AX74" s="115">
        <f>AN74+AS74</f>
        <v>100</v>
      </c>
      <c r="AY74" s="115"/>
      <c r="AZ74" s="115"/>
      <c r="BA74" s="115"/>
      <c r="BB74" s="115"/>
      <c r="BC74" s="115">
        <f>AN74-Y74</f>
        <v>0</v>
      </c>
      <c r="BD74" s="115"/>
      <c r="BE74" s="115"/>
      <c r="BF74" s="115"/>
      <c r="BG74" s="115"/>
      <c r="BH74" s="115">
        <f>AS74-AD74</f>
        <v>0</v>
      </c>
      <c r="BI74" s="115"/>
      <c r="BJ74" s="115"/>
      <c r="BK74" s="115"/>
      <c r="BL74" s="115"/>
      <c r="BM74" s="115">
        <f>BC74+BH74</f>
        <v>0</v>
      </c>
      <c r="BN74" s="115"/>
      <c r="BO74" s="115"/>
      <c r="BP74" s="115"/>
      <c r="BQ74" s="115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80" ht="25.5" customHeight="1">
      <c r="A75" s="42"/>
      <c r="B75" s="42"/>
      <c r="C75" s="116" t="s">
        <v>95</v>
      </c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8"/>
      <c r="AL75" s="118"/>
      <c r="AM75" s="118"/>
      <c r="AN75" s="118"/>
      <c r="AO75" s="118"/>
      <c r="AP75" s="118"/>
      <c r="AQ75" s="118"/>
      <c r="AR75" s="118"/>
      <c r="AS75" s="118"/>
      <c r="AT75" s="118"/>
      <c r="AU75" s="118"/>
      <c r="AV75" s="118"/>
      <c r="AW75" s="118"/>
      <c r="AX75" s="118"/>
      <c r="AY75" s="118"/>
      <c r="AZ75" s="118"/>
      <c r="BA75" s="118"/>
      <c r="BB75" s="118"/>
      <c r="BC75" s="118"/>
      <c r="BD75" s="118"/>
      <c r="BE75" s="118"/>
      <c r="BF75" s="118"/>
      <c r="BG75" s="118"/>
      <c r="BH75" s="118"/>
      <c r="BI75" s="118"/>
      <c r="BJ75" s="118"/>
      <c r="BK75" s="118"/>
      <c r="BL75" s="118"/>
      <c r="BM75" s="118"/>
      <c r="BN75" s="118"/>
      <c r="BO75" s="118"/>
      <c r="BP75" s="118"/>
      <c r="BQ75" s="119"/>
      <c r="BR75" s="11"/>
      <c r="BS75" s="11"/>
      <c r="BT75" s="11"/>
      <c r="BU75" s="11"/>
      <c r="BV75" s="11"/>
      <c r="BW75" s="11"/>
      <c r="BX75" s="11"/>
      <c r="BY75" s="11"/>
      <c r="BZ75" s="9"/>
      <c r="CB75" s="1" t="s">
        <v>94</v>
      </c>
    </row>
    <row r="77" spans="1:80" ht="15.95" customHeight="1">
      <c r="A77" s="37" t="s">
        <v>51</v>
      </c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  <c r="BH77" s="37"/>
      <c r="BI77" s="37"/>
      <c r="BJ77" s="37"/>
      <c r="BK77" s="37"/>
      <c r="BL77" s="37"/>
    </row>
    <row r="78" spans="1:80" ht="31.5" customHeight="1">
      <c r="A78" s="122" t="s">
        <v>96</v>
      </c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3"/>
      <c r="AF78" s="123"/>
      <c r="AG78" s="123"/>
      <c r="AH78" s="123"/>
      <c r="AI78" s="123"/>
      <c r="AJ78" s="123"/>
      <c r="AK78" s="123"/>
      <c r="AL78" s="123"/>
      <c r="AM78" s="123"/>
      <c r="AN78" s="123"/>
      <c r="AO78" s="123"/>
      <c r="AP78" s="123"/>
      <c r="AQ78" s="123"/>
      <c r="AR78" s="123"/>
      <c r="AS78" s="123"/>
      <c r="AT78" s="123"/>
      <c r="AU78" s="123"/>
      <c r="AV78" s="123"/>
      <c r="AW78" s="123"/>
      <c r="AX78" s="123"/>
      <c r="AY78" s="123"/>
      <c r="AZ78" s="123"/>
      <c r="BA78" s="123"/>
      <c r="BB78" s="123"/>
      <c r="BC78" s="123"/>
      <c r="BD78" s="123"/>
      <c r="BE78" s="123"/>
      <c r="BF78" s="123"/>
      <c r="BG78" s="123"/>
      <c r="BH78" s="123"/>
      <c r="BI78" s="123"/>
      <c r="BJ78" s="123"/>
      <c r="BK78" s="123"/>
      <c r="BL78" s="123"/>
    </row>
    <row r="79" spans="1:80" ht="15.95" customHeight="1">
      <c r="A79" s="17"/>
      <c r="B79" s="17"/>
      <c r="C79" s="17"/>
      <c r="D79" s="17"/>
      <c r="E79" s="17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0" spans="1:80" ht="12" customHeight="1">
      <c r="A80" s="30" t="s">
        <v>65</v>
      </c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1" spans="1:64" ht="15.95" customHeight="1">
      <c r="A81" s="29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2" spans="1:64" ht="42" customHeight="1">
      <c r="A82" s="126" t="s">
        <v>99</v>
      </c>
      <c r="B82" s="123"/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3"/>
      <c r="AO82" s="3"/>
      <c r="AP82" s="127" t="s">
        <v>101</v>
      </c>
      <c r="AQ82" s="121"/>
      <c r="AR82" s="121"/>
      <c r="AS82" s="121"/>
      <c r="AT82" s="121"/>
      <c r="AU82" s="121"/>
      <c r="AV82" s="121"/>
      <c r="AW82" s="121"/>
      <c r="AX82" s="121"/>
      <c r="AY82" s="121"/>
      <c r="AZ82" s="121"/>
      <c r="BA82" s="121"/>
      <c r="BB82" s="121"/>
      <c r="BC82" s="121"/>
      <c r="BD82" s="121"/>
      <c r="BE82" s="121"/>
      <c r="BF82" s="121"/>
      <c r="BG82" s="121"/>
      <c r="BH82" s="121"/>
    </row>
    <row r="83" spans="1:64">
      <c r="W83" s="75" t="s">
        <v>9</v>
      </c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4"/>
      <c r="AO83" s="4"/>
      <c r="AP83" s="75" t="s">
        <v>10</v>
      </c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  <c r="BH83" s="75"/>
    </row>
    <row r="86" spans="1:64" ht="15.95" customHeight="1">
      <c r="A86" s="126" t="s">
        <v>100</v>
      </c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123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N86" s="3"/>
      <c r="AO86" s="3"/>
      <c r="AP86" s="127" t="s">
        <v>102</v>
      </c>
      <c r="AQ86" s="121"/>
      <c r="AR86" s="121"/>
      <c r="AS86" s="121"/>
      <c r="AT86" s="121"/>
      <c r="AU86" s="121"/>
      <c r="AV86" s="121"/>
      <c r="AW86" s="121"/>
      <c r="AX86" s="121"/>
      <c r="AY86" s="121"/>
      <c r="AZ86" s="121"/>
      <c r="BA86" s="121"/>
      <c r="BB86" s="121"/>
      <c r="BC86" s="121"/>
      <c r="BD86" s="121"/>
      <c r="BE86" s="121"/>
      <c r="BF86" s="121"/>
      <c r="BG86" s="121"/>
      <c r="BH86" s="121"/>
    </row>
    <row r="87" spans="1:64">
      <c r="W87" s="75" t="s">
        <v>9</v>
      </c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4"/>
      <c r="AO87" s="4"/>
      <c r="AP87" s="75" t="s">
        <v>10</v>
      </c>
      <c r="AQ87" s="75"/>
      <c r="AR87" s="75"/>
      <c r="AS87" s="75"/>
      <c r="AT87" s="75"/>
      <c r="AU87" s="75"/>
      <c r="AV87" s="75"/>
      <c r="AW87" s="75"/>
      <c r="AX87" s="75"/>
      <c r="AY87" s="75"/>
      <c r="AZ87" s="75"/>
      <c r="BA87" s="75"/>
      <c r="BB87" s="75"/>
      <c r="BC87" s="75"/>
      <c r="BD87" s="75"/>
      <c r="BE87" s="75"/>
      <c r="BF87" s="75"/>
      <c r="BG87" s="75"/>
      <c r="BH87" s="75"/>
    </row>
  </sheetData>
  <mergeCells count="388">
    <mergeCell ref="C70:BQ70"/>
    <mergeCell ref="C75:BQ75"/>
    <mergeCell ref="AX74:BB74"/>
    <mergeCell ref="BC74:BG74"/>
    <mergeCell ref="BH74:BL74"/>
    <mergeCell ref="BM74:BQ74"/>
    <mergeCell ref="A75:B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71:B71"/>
    <mergeCell ref="C71:I71"/>
    <mergeCell ref="J71:N71"/>
    <mergeCell ref="O71:X71"/>
    <mergeCell ref="Y71:AC71"/>
    <mergeCell ref="AD71:AH71"/>
    <mergeCell ref="BM69:BQ69"/>
    <mergeCell ref="A70:B70"/>
    <mergeCell ref="AI69:AM69"/>
    <mergeCell ref="AN69:AR69"/>
    <mergeCell ref="AS69:AW69"/>
    <mergeCell ref="AX69:BB69"/>
    <mergeCell ref="BC69:BG69"/>
    <mergeCell ref="BH69:BL69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63:B63"/>
    <mergeCell ref="C63:I63"/>
    <mergeCell ref="J63:N63"/>
    <mergeCell ref="O63:X63"/>
    <mergeCell ref="Y63:AC63"/>
    <mergeCell ref="AD63:AH63"/>
    <mergeCell ref="AQ54:AV54"/>
    <mergeCell ref="AW54:BA54"/>
    <mergeCell ref="BB54:BF54"/>
    <mergeCell ref="BG54:BL54"/>
    <mergeCell ref="A54:P54"/>
    <mergeCell ref="Q54:U54"/>
    <mergeCell ref="V54:Z54"/>
    <mergeCell ref="AA54:AF54"/>
    <mergeCell ref="AG54:AK54"/>
    <mergeCell ref="AL54:AP54"/>
    <mergeCell ref="C43:BQ43"/>
    <mergeCell ref="AZ45:BC45"/>
    <mergeCell ref="BD45:BH45"/>
    <mergeCell ref="BI45:BM45"/>
    <mergeCell ref="BN45:BQ45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P45:AT45"/>
    <mergeCell ref="A44:B44"/>
    <mergeCell ref="C44:Z44"/>
    <mergeCell ref="AA44:AE44"/>
    <mergeCell ref="AF44:AJ44"/>
    <mergeCell ref="AK44:AO44"/>
    <mergeCell ref="AP44:AT44"/>
    <mergeCell ref="A26:F26"/>
    <mergeCell ref="G26:BL26"/>
    <mergeCell ref="A77:BL77"/>
    <mergeCell ref="A78:BL78"/>
    <mergeCell ref="A34:F34"/>
    <mergeCell ref="G34:BL34"/>
    <mergeCell ref="A58:B59"/>
    <mergeCell ref="C58:I59"/>
    <mergeCell ref="J58:N59"/>
    <mergeCell ref="O58:X59"/>
    <mergeCell ref="J60:N60"/>
    <mergeCell ref="O60:X60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51:AV51"/>
    <mergeCell ref="AL51:AP51"/>
    <mergeCell ref="AG51:AK51"/>
    <mergeCell ref="AG50:AK50"/>
    <mergeCell ref="AA50:AF50"/>
    <mergeCell ref="AA40:AE40"/>
    <mergeCell ref="AF40:AJ40"/>
    <mergeCell ref="AU44:AY44"/>
    <mergeCell ref="AU45:AY45"/>
    <mergeCell ref="A41:B41"/>
    <mergeCell ref="AZ41:BC41"/>
    <mergeCell ref="A52:P52"/>
    <mergeCell ref="AK40:AO40"/>
    <mergeCell ref="Q52:U52"/>
    <mergeCell ref="V52:Z52"/>
    <mergeCell ref="AA52:AF52"/>
    <mergeCell ref="Q51:U51"/>
    <mergeCell ref="AA51:AF51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83:BH83"/>
    <mergeCell ref="W83:AM83"/>
    <mergeCell ref="A82:V82"/>
    <mergeCell ref="W82:AM82"/>
    <mergeCell ref="AP82:BH82"/>
    <mergeCell ref="BN42:BQ42"/>
    <mergeCell ref="C60:I60"/>
    <mergeCell ref="A51:P51"/>
    <mergeCell ref="A49:P50"/>
    <mergeCell ref="A60:B60"/>
    <mergeCell ref="AW53:BA53"/>
    <mergeCell ref="BB53:BF53"/>
    <mergeCell ref="A56:BQ56"/>
    <mergeCell ref="AL53:AP53"/>
    <mergeCell ref="AG53:AK53"/>
    <mergeCell ref="AP87:BH87"/>
    <mergeCell ref="A86:V86"/>
    <mergeCell ref="W86:AM86"/>
    <mergeCell ref="AP86:BH86"/>
    <mergeCell ref="W87:AM87"/>
    <mergeCell ref="A62:B62"/>
    <mergeCell ref="A61:B61"/>
    <mergeCell ref="AK41:AO41"/>
    <mergeCell ref="AF41:AJ41"/>
    <mergeCell ref="A53:P53"/>
    <mergeCell ref="Q53:U53"/>
    <mergeCell ref="A47:BL47"/>
    <mergeCell ref="AQ53:AV53"/>
    <mergeCell ref="AG52:AK52"/>
    <mergeCell ref="AD62:AH62"/>
    <mergeCell ref="C62:I62"/>
    <mergeCell ref="J62:N62"/>
    <mergeCell ref="O62:X62"/>
    <mergeCell ref="Y62:AC62"/>
    <mergeCell ref="C61:I61"/>
    <mergeCell ref="J61:N61"/>
    <mergeCell ref="O61:X61"/>
    <mergeCell ref="Y61:AC61"/>
    <mergeCell ref="V53:Z53"/>
    <mergeCell ref="AA53:AF53"/>
    <mergeCell ref="AI59:AM59"/>
    <mergeCell ref="Y59:AC59"/>
    <mergeCell ref="AD61:AH61"/>
    <mergeCell ref="AI60:AM60"/>
    <mergeCell ref="Y58:AM58"/>
    <mergeCell ref="Y60:AC60"/>
    <mergeCell ref="AD60:AH60"/>
    <mergeCell ref="AA42:AE42"/>
    <mergeCell ref="Q50:U50"/>
    <mergeCell ref="AN60:AR60"/>
    <mergeCell ref="V50:Z50"/>
    <mergeCell ref="AI61:AM61"/>
    <mergeCell ref="AL52:AP52"/>
    <mergeCell ref="AN61:AR61"/>
    <mergeCell ref="AQ52:AV52"/>
    <mergeCell ref="V51:Z51"/>
    <mergeCell ref="AS61:AW61"/>
    <mergeCell ref="AP41:AT41"/>
    <mergeCell ref="C41:Z41"/>
    <mergeCell ref="BG50:BL50"/>
    <mergeCell ref="AW49:BL49"/>
    <mergeCell ref="AA41:AE41"/>
    <mergeCell ref="AK42:AO42"/>
    <mergeCell ref="AP42:AT42"/>
    <mergeCell ref="AG49:AV49"/>
    <mergeCell ref="Q49:AF49"/>
    <mergeCell ref="AQ50:AV50"/>
    <mergeCell ref="AI62:AM62"/>
    <mergeCell ref="AN62:AR62"/>
    <mergeCell ref="AS62:AW62"/>
    <mergeCell ref="AX62:BB62"/>
    <mergeCell ref="BG52:BL52"/>
    <mergeCell ref="AU40:AY40"/>
    <mergeCell ref="AU42:AY42"/>
    <mergeCell ref="AW51:BA51"/>
    <mergeCell ref="BB51:BF51"/>
    <mergeCell ref="BG51:BL51"/>
    <mergeCell ref="BC62:BG62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AD59:AH59"/>
    <mergeCell ref="AX59:BB59"/>
    <mergeCell ref="AS59:AW59"/>
    <mergeCell ref="AN59:AR59"/>
    <mergeCell ref="AO2:BL6"/>
    <mergeCell ref="A7:BL7"/>
    <mergeCell ref="A8:BL8"/>
    <mergeCell ref="A9:BL9"/>
    <mergeCell ref="AW50:BA50"/>
    <mergeCell ref="A48:BL48"/>
    <mergeCell ref="AW52:BA52"/>
    <mergeCell ref="BB52:BF52"/>
    <mergeCell ref="BB50:BF50"/>
    <mergeCell ref="AL50:AP50"/>
    <mergeCell ref="BM59:BQ59"/>
    <mergeCell ref="BH59:BL59"/>
    <mergeCell ref="BC59:BG59"/>
    <mergeCell ref="BG53:BL53"/>
    <mergeCell ref="AN58:BB58"/>
    <mergeCell ref="BC58:BQ58"/>
    <mergeCell ref="AF42:AJ42"/>
    <mergeCell ref="AZ42:BC42"/>
    <mergeCell ref="BD42:BH42"/>
    <mergeCell ref="BI42:BM42"/>
    <mergeCell ref="AX61:BB61"/>
    <mergeCell ref="C38:Z39"/>
    <mergeCell ref="C40:Z40"/>
    <mergeCell ref="C42:Z42"/>
    <mergeCell ref="AX60:BB60"/>
    <mergeCell ref="AS60:AW60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2:C75">
    <cfRule type="cellIs" dxfId="1" priority="1" stopIfTrue="1" operator="equal">
      <formula>$C61</formula>
    </cfRule>
  </conditionalFormatting>
  <conditionalFormatting sqref="A62:B75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КПК1218741</vt:lpstr>
      <vt:lpstr>КПК1218741!Область_печати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2022-01-27T13:21:28Z</cp:lastPrinted>
  <dcterms:created xsi:type="dcterms:W3CDTF">2016-08-10T10:53:25Z</dcterms:created>
  <dcterms:modified xsi:type="dcterms:W3CDTF">2022-01-27T13:22:14Z</dcterms:modified>
</cp:coreProperties>
</file>