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2760" yWindow="32760" windowWidth="19440" windowHeight="7980" tabRatio="822" activeTab="6"/>
  </bookViews>
  <sheets>
    <sheet name="ДовидникКВК(месн)" sheetId="35" r:id="rId1"/>
    <sheet name="ДовидникКПК" sheetId="36" state="hidden" r:id="rId2"/>
    <sheet name="ДовидникКФК" sheetId="37" state="hidden" r:id="rId3"/>
    <sheet name="ДовидникКВК(ГОС)" sheetId="38" state="hidden" r:id="rId4"/>
    <sheet name="КПКВМБ" sheetId="44" state="hidden" r:id="rId5"/>
    <sheet name="Заполнить" sheetId="31" r:id="rId6"/>
    <sheet name="кошторис" sheetId="27" r:id="rId7"/>
    <sheet name="ДовДоходів" sheetId="40" state="hidden" r:id="rId8"/>
    <sheet name="ДовФінансування" sheetId="41" state="hidden" r:id="rId9"/>
    <sheet name="ДовКЕКВ" sheetId="42" state="hidden" r:id="rId10"/>
    <sheet name="ДовКреди" sheetId="43" state="hidden" r:id="rId11"/>
  </sheets>
  <definedNames>
    <definedName name="_xlnm._FilterDatabase" localSheetId="3" hidden="1">'ДовидникКВК(ГОС)'!$B$1:$B$122</definedName>
    <definedName name="_xlnm._FilterDatabase" localSheetId="0" hidden="1">'ДовидникКВК(месн)'!$B$3:$B$90</definedName>
    <definedName name="_xlnm._FilterDatabase" localSheetId="2" hidden="1">ДовидникКФК!$A$1:$B$327</definedName>
    <definedName name="_xlnm._FilterDatabase" localSheetId="6" hidden="1">кошторис!$B$33:$B$37</definedName>
    <definedName name="_xlnm._FilterDatabase" localSheetId="4" hidden="1">КПКВМБ!$D$1:$D$369</definedName>
    <definedName name="_xlnm.Print_Titles" localSheetId="6">кошторис!$29:$29</definedName>
    <definedName name="_xlnm.Print_Area" localSheetId="6">кошторис!$A$1:$E$128</definedName>
  </definedNames>
  <calcPr calcId="125725"/>
</workbook>
</file>

<file path=xl/calcChain.xml><?xml version="1.0" encoding="utf-8"?>
<calcChain xmlns="http://schemas.openxmlformats.org/spreadsheetml/2006/main">
  <c r="A21" i="27"/>
  <c r="E40"/>
  <c r="D57"/>
  <c r="E60"/>
  <c r="A60"/>
  <c r="C21" i="31"/>
  <c r="A22" i="27" s="1"/>
  <c r="C22" i="31"/>
  <c r="B26"/>
  <c r="C25" s="1"/>
  <c r="B5"/>
  <c r="D33" i="27"/>
  <c r="D69"/>
  <c r="C69"/>
  <c r="E69" s="1"/>
  <c r="E75"/>
  <c r="A75"/>
  <c r="A116"/>
  <c r="A115"/>
  <c r="A114"/>
  <c r="A113"/>
  <c r="A112"/>
  <c r="A117"/>
  <c r="A56"/>
  <c r="A57"/>
  <c r="A58"/>
  <c r="A59"/>
  <c r="A61"/>
  <c r="A62"/>
  <c r="A63"/>
  <c r="A64"/>
  <c r="A65"/>
  <c r="A66"/>
  <c r="A67"/>
  <c r="A68"/>
  <c r="A69"/>
  <c r="A70"/>
  <c r="A71"/>
  <c r="A72"/>
  <c r="A73"/>
  <c r="A74"/>
  <c r="A76"/>
  <c r="A77"/>
  <c r="A78"/>
  <c r="A79"/>
  <c r="A80"/>
  <c r="A81"/>
  <c r="A82"/>
  <c r="A83"/>
  <c r="A84"/>
  <c r="A85"/>
  <c r="A86"/>
  <c r="A87"/>
  <c r="A88"/>
  <c r="A89"/>
  <c r="A90"/>
  <c r="A91"/>
  <c r="A92"/>
  <c r="A93"/>
  <c r="A94"/>
  <c r="A95"/>
  <c r="A96"/>
  <c r="A97"/>
  <c r="A98"/>
  <c r="A99"/>
  <c r="A100"/>
  <c r="A101"/>
  <c r="A102"/>
  <c r="A103"/>
  <c r="A104"/>
  <c r="A105"/>
  <c r="A106"/>
  <c r="A107"/>
  <c r="A108"/>
  <c r="A109"/>
  <c r="A110"/>
  <c r="A55"/>
  <c r="E117"/>
  <c r="D82"/>
  <c r="C82"/>
  <c r="E82" s="1"/>
  <c r="C94"/>
  <c r="C92" s="1"/>
  <c r="C79"/>
  <c r="E79"/>
  <c r="D56"/>
  <c r="D76"/>
  <c r="D62" s="1"/>
  <c r="D55" s="1"/>
  <c r="C76"/>
  <c r="D79"/>
  <c r="D86"/>
  <c r="C86"/>
  <c r="E86" s="1"/>
  <c r="D94"/>
  <c r="D97"/>
  <c r="E97" s="1"/>
  <c r="C97"/>
  <c r="C100"/>
  <c r="E101"/>
  <c r="D100"/>
  <c r="E100"/>
  <c r="D106"/>
  <c r="C106"/>
  <c r="E106" s="1"/>
  <c r="E116"/>
  <c r="D112"/>
  <c r="C112"/>
  <c r="D43"/>
  <c r="E43"/>
  <c r="A123"/>
  <c r="B11"/>
  <c r="D9"/>
  <c r="B7"/>
  <c r="A19"/>
  <c r="A17"/>
  <c r="E44"/>
  <c r="E45"/>
  <c r="E34"/>
  <c r="E35"/>
  <c r="E36"/>
  <c r="E37"/>
  <c r="D121"/>
  <c r="D119"/>
  <c r="E104"/>
  <c r="E98"/>
  <c r="E95"/>
  <c r="E77"/>
  <c r="E58"/>
  <c r="E59"/>
  <c r="E63"/>
  <c r="E64"/>
  <c r="E65"/>
  <c r="E66"/>
  <c r="E67"/>
  <c r="E68"/>
  <c r="E70"/>
  <c r="E71"/>
  <c r="E72"/>
  <c r="E73"/>
  <c r="E74"/>
  <c r="E78"/>
  <c r="E83"/>
  <c r="E85"/>
  <c r="E87"/>
  <c r="E88"/>
  <c r="E93"/>
  <c r="E96"/>
  <c r="E99"/>
  <c r="E102"/>
  <c r="E103"/>
  <c r="E105"/>
  <c r="E107"/>
  <c r="E108"/>
  <c r="E110"/>
  <c r="E113"/>
  <c r="E114"/>
  <c r="E115"/>
  <c r="E80"/>
  <c r="E42"/>
  <c r="E48"/>
  <c r="E49"/>
  <c r="E50"/>
  <c r="E51"/>
  <c r="E61"/>
  <c r="E33"/>
  <c r="E84"/>
  <c r="E76"/>
  <c r="E81"/>
  <c r="E90"/>
  <c r="E89"/>
  <c r="D92"/>
  <c r="D91" s="1"/>
  <c r="A23"/>
  <c r="C56"/>
  <c r="E56" s="1"/>
  <c r="E57"/>
  <c r="C62" l="1"/>
  <c r="C55" s="1"/>
  <c r="E55" s="1"/>
  <c r="C23" i="31"/>
  <c r="C91" i="27"/>
  <c r="E92"/>
  <c r="E62"/>
  <c r="D54"/>
  <c r="D32" s="1"/>
  <c r="E94"/>
  <c r="A24" l="1"/>
  <c r="E32"/>
  <c r="D30"/>
  <c r="C54"/>
  <c r="E91"/>
  <c r="E54" l="1"/>
  <c r="C31"/>
  <c r="E31" l="1"/>
  <c r="C30"/>
  <c r="E30" s="1"/>
</calcChain>
</file>

<file path=xl/sharedStrings.xml><?xml version="1.0" encoding="utf-8"?>
<sst xmlns="http://schemas.openxmlformats.org/spreadsheetml/2006/main" count="6884" uniqueCount="6364">
  <si>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</si>
  <si>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</si>
  <si>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Надходження бюджетних установ від реалізації в установленому порядку майна (крім нерухомого майна)</t>
  </si>
  <si>
    <t>Благодійні внески, гранти та дарунки</t>
  </si>
  <si>
    <t>Надходження від плати за послуги, що надаються бюджетними установами згідно із законодавством</t>
  </si>
  <si>
    <t>Постійне представництво Автономної Республіки Крим в столиці України - місті Києві</t>
  </si>
  <si>
    <t>01</t>
  </si>
  <si>
    <t>03</t>
  </si>
  <si>
    <t>05</t>
  </si>
  <si>
    <t>06</t>
  </si>
  <si>
    <t>07</t>
  </si>
  <si>
    <t>08</t>
  </si>
  <si>
    <t>09</t>
  </si>
  <si>
    <t>10</t>
  </si>
  <si>
    <t>13</t>
  </si>
  <si>
    <t>14</t>
  </si>
  <si>
    <t>16</t>
  </si>
  <si>
    <t>17</t>
  </si>
  <si>
    <t>15</t>
  </si>
  <si>
    <t>19</t>
  </si>
  <si>
    <t>20</t>
  </si>
  <si>
    <t>21</t>
  </si>
  <si>
    <t>24</t>
  </si>
  <si>
    <t>25</t>
  </si>
  <si>
    <t>26</t>
  </si>
  <si>
    <t>27</t>
  </si>
  <si>
    <t>29</t>
  </si>
  <si>
    <t>31</t>
  </si>
  <si>
    <t>32</t>
  </si>
  <si>
    <t>35</t>
  </si>
  <si>
    <t>36</t>
  </si>
  <si>
    <t>37</t>
  </si>
  <si>
    <t>42</t>
  </si>
  <si>
    <t>Код відомчої класифікації для Держбюджету</t>
  </si>
  <si>
    <t>Код та назва відомчої класифікації місцевий</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</si>
  <si>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</si>
  <si>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(підпис)</t>
  </si>
  <si>
    <t>Продукти харчування</t>
  </si>
  <si>
    <t>Оплата комунальних послуг та енергоносіїв</t>
  </si>
  <si>
    <t>Придбання основного капіталу</t>
  </si>
  <si>
    <t>Капітальні трансферти</t>
  </si>
  <si>
    <t>Надходження коштів із загального фонду бюджету</t>
  </si>
  <si>
    <t>(найменування міста, району, області)</t>
  </si>
  <si>
    <t>х</t>
  </si>
  <si>
    <t>(індивідуальний, зведений)</t>
  </si>
  <si>
    <t>Медикаменти та перев'язувальні матеріали</t>
  </si>
  <si>
    <t>Придбання обладнання і предметів довгострокового користування</t>
  </si>
  <si>
    <t>Створення державних запасів і резервів</t>
  </si>
  <si>
    <t>Інші видатки</t>
  </si>
  <si>
    <t>Поточні трансферти органам державного управління інших рівнів</t>
  </si>
  <si>
    <t>Капітальні трансферти підприємствам (установам, організаціям)</t>
  </si>
  <si>
    <t>Капітальні трансферти населенню</t>
  </si>
  <si>
    <t xml:space="preserve">(посада)                      </t>
  </si>
  <si>
    <t>_______________________________________</t>
  </si>
  <si>
    <t>Капітальне будівництво (придбання)</t>
  </si>
  <si>
    <t>Загальний фонд</t>
  </si>
  <si>
    <t>Спеціальний фонд</t>
  </si>
  <si>
    <t>Х</t>
  </si>
  <si>
    <t>Усього на рік</t>
  </si>
  <si>
    <t>НАДХОДЖЕННЯ - усього</t>
  </si>
  <si>
    <t>(розписати за підгрупами)</t>
  </si>
  <si>
    <t>ВИДАТКИ ТА НАДАННЯ КРЕДИТІВ - усього</t>
  </si>
  <si>
    <t>Капітальний ремонт</t>
  </si>
  <si>
    <t>Реконструкція та реставрація</t>
  </si>
  <si>
    <t>Код</t>
  </si>
  <si>
    <t>(грн)</t>
  </si>
  <si>
    <t>Керівник</t>
  </si>
  <si>
    <t>Дослідження і розробки, окремі заходи розвитку по реалізації державних (регіональних) програм</t>
  </si>
  <si>
    <t>Окремі заходи по реалізації державних (регіональних) програм, не віднесені до заходів розвитку</t>
  </si>
  <si>
    <t>Видатки на відрядження</t>
  </si>
  <si>
    <t>(код за ЄДРПОУ та найменування  бюджетної установи)</t>
  </si>
  <si>
    <t>Назва установи</t>
  </si>
  <si>
    <t>Код за ЭДРПОУ</t>
  </si>
  <si>
    <t>найменування міста, району, області</t>
  </si>
  <si>
    <t>вид бюджету</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</si>
  <si>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</si>
  <si>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Субвенція з місцевого бюджету державному бюджету на виконання програм соціально-економічного та культурного розвитку регіонів </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</si>
  <si>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</si>
  <si>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Інші субвенції </t>
  </si>
  <si>
    <t>1000000</t>
  </si>
  <si>
    <t>1001000</t>
  </si>
  <si>
    <t>1001010</t>
  </si>
  <si>
    <t>1001030</t>
  </si>
  <si>
    <t>1001050</t>
  </si>
  <si>
    <t>1001070</t>
  </si>
  <si>
    <t>1001080</t>
  </si>
  <si>
    <t>1001100</t>
  </si>
  <si>
    <t>1001130</t>
  </si>
  <si>
    <t>1001170</t>
  </si>
  <si>
    <t>1001200</t>
  </si>
  <si>
    <t>1003000</t>
  </si>
  <si>
    <t>1003010</t>
  </si>
  <si>
    <t>1003020</t>
  </si>
  <si>
    <t>1003030</t>
  </si>
  <si>
    <t>1003070</t>
  </si>
  <si>
    <t>1003080</t>
  </si>
  <si>
    <t>1003090</t>
  </si>
  <si>
    <t>1004000</t>
  </si>
  <si>
    <t>1004010</t>
  </si>
  <si>
    <t>1004020</t>
  </si>
  <si>
    <t>1004060</t>
  </si>
  <si>
    <t>1004070</t>
  </si>
  <si>
    <t>1100000</t>
  </si>
  <si>
    <t>1101000</t>
  </si>
  <si>
    <t>1101010</t>
  </si>
  <si>
    <t>1101080</t>
  </si>
  <si>
    <t>1101090</t>
  </si>
  <si>
    <t>1101110</t>
  </si>
  <si>
    <t>1101130</t>
  </si>
  <si>
    <t>1101160</t>
  </si>
  <si>
    <t>1101190</t>
  </si>
  <si>
    <t>1101200</t>
  </si>
  <si>
    <t>1101390</t>
  </si>
  <si>
    <t>1101430</t>
  </si>
  <si>
    <t>1101660</t>
  </si>
  <si>
    <t>1200000</t>
  </si>
  <si>
    <t>1201000</t>
  </si>
  <si>
    <t>1201010</t>
  </si>
  <si>
    <t>1201020</t>
  </si>
  <si>
    <t>1201030</t>
  </si>
  <si>
    <t>1201040</t>
  </si>
  <si>
    <t>1201070</t>
  </si>
  <si>
    <t>1201080</t>
  </si>
  <si>
    <t>1201090</t>
  </si>
  <si>
    <t>1201110</t>
  </si>
  <si>
    <t>1201120</t>
  </si>
  <si>
    <t>1201170</t>
  </si>
  <si>
    <t>1201320</t>
  </si>
  <si>
    <t>1201340</t>
  </si>
  <si>
    <t>1201370</t>
  </si>
  <si>
    <t>1201610</t>
  </si>
  <si>
    <t>1202000</t>
  </si>
  <si>
    <t>1202010</t>
  </si>
  <si>
    <t>1202050</t>
  </si>
  <si>
    <t>1202070</t>
  </si>
  <si>
    <t>1202080</t>
  </si>
  <si>
    <t>1202130</t>
  </si>
  <si>
    <t>1202140</t>
  </si>
  <si>
    <t>1204000</t>
  </si>
  <si>
    <t>1205000</t>
  </si>
  <si>
    <t>1210000</t>
  </si>
  <si>
    <t>1211000</t>
  </si>
  <si>
    <t>1211050</t>
  </si>
  <si>
    <t>1400000</t>
  </si>
  <si>
    <t>1401000</t>
  </si>
  <si>
    <t>1401010</t>
  </si>
  <si>
    <t>1401020</t>
  </si>
  <si>
    <t>1401030</t>
  </si>
  <si>
    <t>1401040</t>
  </si>
  <si>
    <t>1401050</t>
  </si>
  <si>
    <t>1401060</t>
  </si>
  <si>
    <t>1401080</t>
  </si>
  <si>
    <t>1401100</t>
  </si>
  <si>
    <t>1401110</t>
  </si>
  <si>
    <t>1401120</t>
  </si>
  <si>
    <t>1401130</t>
  </si>
  <si>
    <t>1401150</t>
  </si>
  <si>
    <t>1700000</t>
  </si>
  <si>
    <t>1701000</t>
  </si>
  <si>
    <t>1701070</t>
  </si>
  <si>
    <t>1701100</t>
  </si>
  <si>
    <t>1701110</t>
  </si>
  <si>
    <t>1701120</t>
  </si>
  <si>
    <t>1701150</t>
  </si>
  <si>
    <t>1701160</t>
  </si>
  <si>
    <t>1701170</t>
  </si>
  <si>
    <t>1701230</t>
  </si>
  <si>
    <t>1701240</t>
  </si>
  <si>
    <t>1701290</t>
  </si>
  <si>
    <t>1800000</t>
  </si>
  <si>
    <t>1801000</t>
  </si>
  <si>
    <t>1801010</t>
  </si>
  <si>
    <t>1801040</t>
  </si>
  <si>
    <t>1801050</t>
  </si>
  <si>
    <t>1801080</t>
  </si>
  <si>
    <t>1801090</t>
  </si>
  <si>
    <t>1801150</t>
  </si>
  <si>
    <t>1801160</t>
  </si>
  <si>
    <t>1801200</t>
  </si>
  <si>
    <t>1801220</t>
  </si>
  <si>
    <t>1801240</t>
  </si>
  <si>
    <t>1801260</t>
  </si>
  <si>
    <t>1801270</t>
  </si>
  <si>
    <t>1801290</t>
  </si>
  <si>
    <t>1801300</t>
  </si>
  <si>
    <t>1801310</t>
  </si>
  <si>
    <t>1801320</t>
  </si>
  <si>
    <t>1801450</t>
  </si>
  <si>
    <t>1801460</t>
  </si>
  <si>
    <t>1801470</t>
  </si>
  <si>
    <t>1801500</t>
  </si>
  <si>
    <t>1801520</t>
  </si>
  <si>
    <t>1801550</t>
  </si>
  <si>
    <t>1801580</t>
  </si>
  <si>
    <t>1801590</t>
  </si>
  <si>
    <t>1802000</t>
  </si>
  <si>
    <t>1802040</t>
  </si>
  <si>
    <t>1805000</t>
  </si>
  <si>
    <t>1805020</t>
  </si>
  <si>
    <t>1806020</t>
  </si>
  <si>
    <t>1806040</t>
  </si>
  <si>
    <t>1806050</t>
  </si>
  <si>
    <t>1806070</t>
  </si>
  <si>
    <t>1807000</t>
  </si>
  <si>
    <t>1807010</t>
  </si>
  <si>
    <t>1810000</t>
  </si>
  <si>
    <t>1811000</t>
  </si>
  <si>
    <t>1811020</t>
  </si>
  <si>
    <t>1900000</t>
  </si>
  <si>
    <t>1901000</t>
  </si>
  <si>
    <t>1901050</t>
  </si>
  <si>
    <t>1901070</t>
  </si>
  <si>
    <t>2100000</t>
  </si>
  <si>
    <t>2101000</t>
  </si>
  <si>
    <t>2101010</t>
  </si>
  <si>
    <t>2101020</t>
  </si>
  <si>
    <t>2101070</t>
  </si>
  <si>
    <t>2101080</t>
  </si>
  <si>
    <t>2101100</t>
  </si>
  <si>
    <t>2101110</t>
  </si>
  <si>
    <t>2101140</t>
  </si>
  <si>
    <t>2101150</t>
  </si>
  <si>
    <t>2101160</t>
  </si>
  <si>
    <t>2101170</t>
  </si>
  <si>
    <t>2101180</t>
  </si>
  <si>
    <t>2101190</t>
  </si>
  <si>
    <t>2101200</t>
  </si>
  <si>
    <t>2101210</t>
  </si>
  <si>
    <t>2101230</t>
  </si>
  <si>
    <t>2101240</t>
  </si>
  <si>
    <t>2101340</t>
  </si>
  <si>
    <t>2101350</t>
  </si>
  <si>
    <t>2200000</t>
  </si>
  <si>
    <t>2201000</t>
  </si>
  <si>
    <t>2201010</t>
  </si>
  <si>
    <t>2201020</t>
  </si>
  <si>
    <t>2201040</t>
  </si>
  <si>
    <t>2201060</t>
  </si>
  <si>
    <t>2201070</t>
  </si>
  <si>
    <t>2201080</t>
  </si>
  <si>
    <t>2201090</t>
  </si>
  <si>
    <t>2201100</t>
  </si>
  <si>
    <t>2201110</t>
  </si>
  <si>
    <t>2201120</t>
  </si>
  <si>
    <t>2201130</t>
  </si>
  <si>
    <t>2201140</t>
  </si>
  <si>
    <t>2201150</t>
  </si>
  <si>
    <t>2201160</t>
  </si>
  <si>
    <t>2201170</t>
  </si>
  <si>
    <t>2201180</t>
  </si>
  <si>
    <t>2201190</t>
  </si>
  <si>
    <t>2201200</t>
  </si>
  <si>
    <t>2201230</t>
  </si>
  <si>
    <t>2201240</t>
  </si>
  <si>
    <t>2201250</t>
  </si>
  <si>
    <t>2201270</t>
  </si>
  <si>
    <t>2201310</t>
  </si>
  <si>
    <t>2201320</t>
  </si>
  <si>
    <t>2201340</t>
  </si>
  <si>
    <t>2201360</t>
  </si>
  <si>
    <t>2201370</t>
  </si>
  <si>
    <t>2201430</t>
  </si>
  <si>
    <t>2201440</t>
  </si>
  <si>
    <t>2201470</t>
  </si>
  <si>
    <t>2201500</t>
  </si>
  <si>
    <t>2201510</t>
  </si>
  <si>
    <t>2201520</t>
  </si>
  <si>
    <t>2201540</t>
  </si>
  <si>
    <t>2201600</t>
  </si>
  <si>
    <t>2202000</t>
  </si>
  <si>
    <t>2204000</t>
  </si>
  <si>
    <t>2204050</t>
  </si>
  <si>
    <t>2204090</t>
  </si>
  <si>
    <t>2204130</t>
  </si>
  <si>
    <t>2204160</t>
  </si>
  <si>
    <t>2204170</t>
  </si>
  <si>
    <t>2204220</t>
  </si>
  <si>
    <t>2204240</t>
  </si>
  <si>
    <t>2204250</t>
  </si>
  <si>
    <t>2204310</t>
  </si>
  <si>
    <t>2204330</t>
  </si>
  <si>
    <t>2204350</t>
  </si>
  <si>
    <t>2204400</t>
  </si>
  <si>
    <t>2204450</t>
  </si>
  <si>
    <t>2204460</t>
  </si>
  <si>
    <t>2204490</t>
  </si>
  <si>
    <t>2206000</t>
  </si>
  <si>
    <t>2206010</t>
  </si>
  <si>
    <t>2206040</t>
  </si>
  <si>
    <t>2206050</t>
  </si>
  <si>
    <t>2210000</t>
  </si>
  <si>
    <t>2211000</t>
  </si>
  <si>
    <t>2300000</t>
  </si>
  <si>
    <t>2301000</t>
  </si>
  <si>
    <t>2301010</t>
  </si>
  <si>
    <t>2301020</t>
  </si>
  <si>
    <t>2301050</t>
  </si>
  <si>
    <t>2301060</t>
  </si>
  <si>
    <t>2301070</t>
  </si>
  <si>
    <t>2301080</t>
  </si>
  <si>
    <t>2301090</t>
  </si>
  <si>
    <t>2301100</t>
  </si>
  <si>
    <t>2301110</t>
  </si>
  <si>
    <t>2301120</t>
  </si>
  <si>
    <t>2301130</t>
  </si>
  <si>
    <t>2301170</t>
  </si>
  <si>
    <t>2301180</t>
  </si>
  <si>
    <t>2301200</t>
  </si>
  <si>
    <t>2301230</t>
  </si>
  <si>
    <t>2301250</t>
  </si>
  <si>
    <t>2301260</t>
  </si>
  <si>
    <t>2301270</t>
  </si>
  <si>
    <t>2301280</t>
  </si>
  <si>
    <t>2301310</t>
  </si>
  <si>
    <t>2301350</t>
  </si>
  <si>
    <t>2301360</t>
  </si>
  <si>
    <t>2301370</t>
  </si>
  <si>
    <t>2301400</t>
  </si>
  <si>
    <t>2301410</t>
  </si>
  <si>
    <t>2301420</t>
  </si>
  <si>
    <t>2301440</t>
  </si>
  <si>
    <t>2301450</t>
  </si>
  <si>
    <t>2301510</t>
  </si>
  <si>
    <t>2301520</t>
  </si>
  <si>
    <t>2301820</t>
  </si>
  <si>
    <t>2301840</t>
  </si>
  <si>
    <t>2301890</t>
  </si>
  <si>
    <t>2302000</t>
  </si>
  <si>
    <t>2302010</t>
  </si>
  <si>
    <t>2304000</t>
  </si>
  <si>
    <t>2304010</t>
  </si>
  <si>
    <t>2305000</t>
  </si>
  <si>
    <t>2305010</t>
  </si>
  <si>
    <t>2310000</t>
  </si>
  <si>
    <t>2311000</t>
  </si>
  <si>
    <t>2311190</t>
  </si>
  <si>
    <t>2311210</t>
  </si>
  <si>
    <t>2311220</t>
  </si>
  <si>
    <t>2311230</t>
  </si>
  <si>
    <t>2400000</t>
  </si>
  <si>
    <t>2401000</t>
  </si>
  <si>
    <t>2401010</t>
  </si>
  <si>
    <t>2401030</t>
  </si>
  <si>
    <t>2401040</t>
  </si>
  <si>
    <t>2401090</t>
  </si>
  <si>
    <t>2401160</t>
  </si>
  <si>
    <t>2401270</t>
  </si>
  <si>
    <t>2401280</t>
  </si>
  <si>
    <t>2401330</t>
  </si>
  <si>
    <t>2401450</t>
  </si>
  <si>
    <t>2401460</t>
  </si>
  <si>
    <t>2402000</t>
  </si>
  <si>
    <t>2404000</t>
  </si>
  <si>
    <t>2404010</t>
  </si>
  <si>
    <t>2404020</t>
  </si>
  <si>
    <t>2405000</t>
  </si>
  <si>
    <t>2405010</t>
  </si>
  <si>
    <t>2406000</t>
  </si>
  <si>
    <t>2406010</t>
  </si>
  <si>
    <t>2407000</t>
  </si>
  <si>
    <t>2407010</t>
  </si>
  <si>
    <t>2407020</t>
  </si>
  <si>
    <t>2407040</t>
  </si>
  <si>
    <t>2407050</t>
  </si>
  <si>
    <t>2407060</t>
  </si>
  <si>
    <t>2407070</t>
  </si>
  <si>
    <t>2407090</t>
  </si>
  <si>
    <t>2407130</t>
  </si>
  <si>
    <t>2500000</t>
  </si>
  <si>
    <t>2501000</t>
  </si>
  <si>
    <t>2501010</t>
  </si>
  <si>
    <t>2501040</t>
  </si>
  <si>
    <t>2501050</t>
  </si>
  <si>
    <t>2501060</t>
  </si>
  <si>
    <t>2501070</t>
  </si>
  <si>
    <t>2501090</t>
  </si>
  <si>
    <t>2501130</t>
  </si>
  <si>
    <t>2501140</t>
  </si>
  <si>
    <t>2501150</t>
  </si>
  <si>
    <t>2501160</t>
  </si>
  <si>
    <t>2501170</t>
  </si>
  <si>
    <t>2501180</t>
  </si>
  <si>
    <t>2501200</t>
  </si>
  <si>
    <t>2501210</t>
  </si>
  <si>
    <t>2501230</t>
  </si>
  <si>
    <t>2501240</t>
  </si>
  <si>
    <t>2501250</t>
  </si>
  <si>
    <t>2501270</t>
  </si>
  <si>
    <t>2501300</t>
  </si>
  <si>
    <t>2501360</t>
  </si>
  <si>
    <t>2501380</t>
  </si>
  <si>
    <t>2501410</t>
  </si>
  <si>
    <t>2501420</t>
  </si>
  <si>
    <t>2501550</t>
  </si>
  <si>
    <t>2501610</t>
  </si>
  <si>
    <t>2501630</t>
  </si>
  <si>
    <t>2503000</t>
  </si>
  <si>
    <t>2503010</t>
  </si>
  <si>
    <t>2505000</t>
  </si>
  <si>
    <t>2505010</t>
  </si>
  <si>
    <t>2505040</t>
  </si>
  <si>
    <t>2505050</t>
  </si>
  <si>
    <t>2506000</t>
  </si>
  <si>
    <t>2506020</t>
  </si>
  <si>
    <t>2506050</t>
  </si>
  <si>
    <t>2507000</t>
  </si>
  <si>
    <t>2507020</t>
  </si>
  <si>
    <t>2507030</t>
  </si>
  <si>
    <t>2507050</t>
  </si>
  <si>
    <t>2507080</t>
  </si>
  <si>
    <t>2507090</t>
  </si>
  <si>
    <t>2510000</t>
  </si>
  <si>
    <t>2511000</t>
  </si>
  <si>
    <t>2511060</t>
  </si>
  <si>
    <t>2511100</t>
  </si>
  <si>
    <t>2750000</t>
  </si>
  <si>
    <t>2751000</t>
  </si>
  <si>
    <t>2751010</t>
  </si>
  <si>
    <t>2751030</t>
  </si>
  <si>
    <t>2751040</t>
  </si>
  <si>
    <t>2751050</t>
  </si>
  <si>
    <t>2751060</t>
  </si>
  <si>
    <t>2751070</t>
  </si>
  <si>
    <t>2751080</t>
  </si>
  <si>
    <t>2751090</t>
  </si>
  <si>
    <t>2751100</t>
  </si>
  <si>
    <t>2751120</t>
  </si>
  <si>
    <t>2751130</t>
  </si>
  <si>
    <t>2751140</t>
  </si>
  <si>
    <t>2751150</t>
  </si>
  <si>
    <t>2751160</t>
  </si>
  <si>
    <t>2751230</t>
  </si>
  <si>
    <t>2751370</t>
  </si>
  <si>
    <t>2751380</t>
  </si>
  <si>
    <t>2751420</t>
  </si>
  <si>
    <t>2751610</t>
  </si>
  <si>
    <t>2751800</t>
  </si>
  <si>
    <t>2751820</t>
  </si>
  <si>
    <t>2752000</t>
  </si>
  <si>
    <t>2752010</t>
  </si>
  <si>
    <t>2760000</t>
  </si>
  <si>
    <t>2761000</t>
  </si>
  <si>
    <t>2761240</t>
  </si>
  <si>
    <t>2761360</t>
  </si>
  <si>
    <t>2761370</t>
  </si>
  <si>
    <t>2801590</t>
  </si>
  <si>
    <t>2801800</t>
  </si>
  <si>
    <t>2802040</t>
  </si>
  <si>
    <t>2802050</t>
  </si>
  <si>
    <t>2802080</t>
  </si>
  <si>
    <t>2803600</t>
  </si>
  <si>
    <t>2804040</t>
  </si>
  <si>
    <t>2807010</t>
  </si>
  <si>
    <t>2809000</t>
  </si>
  <si>
    <t>3101160</t>
  </si>
  <si>
    <t>3101180</t>
  </si>
  <si>
    <t>3103080</t>
  </si>
  <si>
    <t>3107010</t>
  </si>
  <si>
    <t>3108010</t>
  </si>
  <si>
    <t>3108020</t>
  </si>
  <si>
    <t>3108030</t>
  </si>
  <si>
    <t>3108050</t>
  </si>
  <si>
    <t>3111010</t>
  </si>
  <si>
    <t>3111030</t>
  </si>
  <si>
    <t>3201430</t>
  </si>
  <si>
    <t>3202050</t>
  </si>
  <si>
    <t>3202100</t>
  </si>
  <si>
    <t>3202130</t>
  </si>
  <si>
    <t>3202140</t>
  </si>
  <si>
    <t>3209000</t>
  </si>
  <si>
    <t>3209010</t>
  </si>
  <si>
    <t>3501220</t>
  </si>
  <si>
    <t>3501340</t>
  </si>
  <si>
    <t>3501410</t>
  </si>
  <si>
    <t>3501420</t>
  </si>
  <si>
    <t>3501430</t>
  </si>
  <si>
    <t>3501630</t>
  </si>
  <si>
    <t>3501640</t>
  </si>
  <si>
    <t>3501660</t>
  </si>
  <si>
    <t>3504030</t>
  </si>
  <si>
    <t>3504800</t>
  </si>
  <si>
    <t>3506030</t>
  </si>
  <si>
    <t>3506040</t>
  </si>
  <si>
    <t>3506050</t>
  </si>
  <si>
    <t>3507020</t>
  </si>
  <si>
    <t>3507030</t>
  </si>
  <si>
    <t>3507040</t>
  </si>
  <si>
    <t>3511270</t>
  </si>
  <si>
    <t>3511280</t>
  </si>
  <si>
    <t>3511290</t>
  </si>
  <si>
    <t>3511440</t>
  </si>
  <si>
    <t>3511640</t>
  </si>
  <si>
    <t>3511650</t>
  </si>
  <si>
    <t>3601150</t>
  </si>
  <si>
    <t>3601170</t>
  </si>
  <si>
    <t>3608000</t>
  </si>
  <si>
    <t>3608010</t>
  </si>
  <si>
    <t>5030000</t>
  </si>
  <si>
    <t>5031000</t>
  </si>
  <si>
    <t>5271030</t>
  </si>
  <si>
    <t>5271040</t>
  </si>
  <si>
    <t>5500000</t>
  </si>
  <si>
    <t>5501000</t>
  </si>
  <si>
    <t>5501010</t>
  </si>
  <si>
    <t>5501020</t>
  </si>
  <si>
    <t>5530000</t>
  </si>
  <si>
    <t>5531000</t>
  </si>
  <si>
    <t>5560000</t>
  </si>
  <si>
    <t>5561000</t>
  </si>
  <si>
    <t>5561010</t>
  </si>
  <si>
    <t>5960000</t>
  </si>
  <si>
    <t>5961000</t>
  </si>
  <si>
    <t>5961010</t>
  </si>
  <si>
    <t>6122000</t>
  </si>
  <si>
    <t>6122040</t>
  </si>
  <si>
    <t>6122050</t>
  </si>
  <si>
    <t>6122060</t>
  </si>
  <si>
    <t>6170000</t>
  </si>
  <si>
    <t>6171000</t>
  </si>
  <si>
    <t>6381100</t>
  </si>
  <si>
    <t>6381120</t>
  </si>
  <si>
    <t>6381130</t>
  </si>
  <si>
    <t>6381160</t>
  </si>
  <si>
    <t>6441030</t>
  </si>
  <si>
    <t>6450000</t>
  </si>
  <si>
    <t>6451000</t>
  </si>
  <si>
    <t>6451010</t>
  </si>
  <si>
    <t>6500000</t>
  </si>
  <si>
    <t>6501000</t>
  </si>
  <si>
    <t>6501010</t>
  </si>
  <si>
    <t>6511020</t>
  </si>
  <si>
    <t>6731050</t>
  </si>
  <si>
    <t>6800000</t>
  </si>
  <si>
    <t>6801000</t>
  </si>
  <si>
    <t>Інші надходження </t>
  </si>
  <si>
    <t>Оплата послуг (крім комунальних)</t>
  </si>
  <si>
    <t>Посада Затверджуючого</t>
  </si>
  <si>
    <t>1 - державний,  2 - місцевий</t>
  </si>
  <si>
    <t>11</t>
  </si>
  <si>
    <t>30</t>
  </si>
  <si>
    <t>41</t>
  </si>
  <si>
    <t>3501010</t>
  </si>
  <si>
    <t>3504020</t>
  </si>
  <si>
    <t>2761150</t>
  </si>
  <si>
    <t>2800000</t>
  </si>
  <si>
    <t>2801000</t>
  </si>
  <si>
    <t>2801020</t>
  </si>
  <si>
    <t>2801040</t>
  </si>
  <si>
    <t>2801060</t>
  </si>
  <si>
    <t>2801010</t>
  </si>
  <si>
    <t>2801070</t>
  </si>
  <si>
    <t>2801080</t>
  </si>
  <si>
    <t>2801100</t>
  </si>
  <si>
    <t>2801110</t>
  </si>
  <si>
    <t>2801140</t>
  </si>
  <si>
    <t>2801150</t>
  </si>
  <si>
    <t>2801170</t>
  </si>
  <si>
    <t>2801190</t>
  </si>
  <si>
    <t>2801200</t>
  </si>
  <si>
    <t>2801210</t>
  </si>
  <si>
    <t>2801240</t>
  </si>
  <si>
    <t>2801260</t>
  </si>
  <si>
    <t>2801290</t>
  </si>
  <si>
    <t>2801300</t>
  </si>
  <si>
    <t>2801320</t>
  </si>
  <si>
    <t>2801330</t>
  </si>
  <si>
    <t>2801340</t>
  </si>
  <si>
    <t>2801430</t>
  </si>
  <si>
    <t>2801500</t>
  </si>
  <si>
    <t>2801510</t>
  </si>
  <si>
    <t>2801520</t>
  </si>
  <si>
    <t>2801570</t>
  </si>
  <si>
    <t>2802010</t>
  </si>
  <si>
    <t>2802020</t>
  </si>
  <si>
    <t>2802000</t>
  </si>
  <si>
    <t>2802030</t>
  </si>
  <si>
    <t>2803000</t>
  </si>
  <si>
    <t>2803040</t>
  </si>
  <si>
    <t>2804000</t>
  </si>
  <si>
    <t>2804050</t>
  </si>
  <si>
    <t>2804080</t>
  </si>
  <si>
    <t>2807000</t>
  </si>
  <si>
    <t>2807020</t>
  </si>
  <si>
    <t>3000000</t>
  </si>
  <si>
    <t>3001000</t>
  </si>
  <si>
    <t>3100000</t>
  </si>
  <si>
    <t>3101000</t>
  </si>
  <si>
    <t>3101010</t>
  </si>
  <si>
    <t>3101030</t>
  </si>
  <si>
    <t>3101050</t>
  </si>
  <si>
    <t>3101060</t>
  </si>
  <si>
    <t>3101090</t>
  </si>
  <si>
    <t>3102000</t>
  </si>
  <si>
    <t>3102010</t>
  </si>
  <si>
    <t>3103000</t>
  </si>
  <si>
    <t>3103010</t>
  </si>
  <si>
    <t>3104000</t>
  </si>
  <si>
    <t>3104020</t>
  </si>
  <si>
    <t>3104030</t>
  </si>
  <si>
    <t>3104040</t>
  </si>
  <si>
    <t>3104050</t>
  </si>
  <si>
    <t>3104060</t>
  </si>
  <si>
    <t>3105000</t>
  </si>
  <si>
    <t>3105010</t>
  </si>
  <si>
    <t>3106000</t>
  </si>
  <si>
    <t>3107000</t>
  </si>
  <si>
    <t>3108000</t>
  </si>
  <si>
    <t>3110000</t>
  </si>
  <si>
    <t>3111000</t>
  </si>
  <si>
    <t>3111020</t>
  </si>
  <si>
    <t>3130000</t>
  </si>
  <si>
    <t>3131000</t>
  </si>
  <si>
    <t>3131020</t>
  </si>
  <si>
    <t>3200000</t>
  </si>
  <si>
    <t>3201000</t>
  </si>
  <si>
    <t>3201010</t>
  </si>
  <si>
    <t>3201050</t>
  </si>
  <si>
    <t>3201070</t>
  </si>
  <si>
    <t>3201060</t>
  </si>
  <si>
    <t>3201130</t>
  </si>
  <si>
    <t>3201280</t>
  </si>
  <si>
    <t>3201300</t>
  </si>
  <si>
    <t>3201340</t>
  </si>
  <si>
    <t>3201350</t>
  </si>
  <si>
    <t>3201360</t>
  </si>
  <si>
    <t>3201460</t>
  </si>
  <si>
    <t>3202000</t>
  </si>
  <si>
    <t>3210000</t>
  </si>
  <si>
    <t>3211000</t>
  </si>
  <si>
    <t>3500000</t>
  </si>
  <si>
    <t>3501000</t>
  </si>
  <si>
    <t>3501020</t>
  </si>
  <si>
    <t>3501030</t>
  </si>
  <si>
    <t>3501040</t>
  </si>
  <si>
    <t>3501050</t>
  </si>
  <si>
    <t>3501060</t>
  </si>
  <si>
    <t>3501070</t>
  </si>
  <si>
    <t>3501090</t>
  </si>
  <si>
    <t>3501100</t>
  </si>
  <si>
    <t>3501110</t>
  </si>
  <si>
    <t>3501120</t>
  </si>
  <si>
    <t>3501140</t>
  </si>
  <si>
    <t>3501180</t>
  </si>
  <si>
    <t>3501200</t>
  </si>
  <si>
    <t>3501230</t>
  </si>
  <si>
    <t>3503000</t>
  </si>
  <si>
    <t>3503010</t>
  </si>
  <si>
    <t>3503020</t>
  </si>
  <si>
    <t>3504000</t>
  </si>
  <si>
    <t>3504010</t>
  </si>
  <si>
    <t>3505000</t>
  </si>
  <si>
    <t>3505020</t>
  </si>
  <si>
    <t>3506000</t>
  </si>
  <si>
    <t>3506010</t>
  </si>
  <si>
    <t>3507000</t>
  </si>
  <si>
    <t>3507010</t>
  </si>
  <si>
    <t>3507600</t>
  </si>
  <si>
    <t>3510000</t>
  </si>
  <si>
    <t>3511000</t>
  </si>
  <si>
    <t>3511030</t>
  </si>
  <si>
    <t>3511050</t>
  </si>
  <si>
    <t>3511060</t>
  </si>
  <si>
    <t>3511080</t>
  </si>
  <si>
    <t>3511090</t>
  </si>
  <si>
    <t>3511100</t>
  </si>
  <si>
    <t>3511150</t>
  </si>
  <si>
    <t>3511160</t>
  </si>
  <si>
    <t>3511180</t>
  </si>
  <si>
    <t>3511190</t>
  </si>
  <si>
    <t>3511210</t>
  </si>
  <si>
    <t>3511230</t>
  </si>
  <si>
    <t>3511250</t>
  </si>
  <si>
    <t>3511260</t>
  </si>
  <si>
    <t>3511330</t>
  </si>
  <si>
    <t>3511340</t>
  </si>
  <si>
    <t>3511390</t>
  </si>
  <si>
    <t>3600000</t>
  </si>
  <si>
    <t>3601000</t>
  </si>
  <si>
    <t>3601010</t>
  </si>
  <si>
    <t>3601070</t>
  </si>
  <si>
    <t>3601090</t>
  </si>
  <si>
    <t>3601080</t>
  </si>
  <si>
    <t>3602000</t>
  </si>
  <si>
    <t>3602010</t>
  </si>
  <si>
    <t>3604000</t>
  </si>
  <si>
    <t>3604010</t>
  </si>
  <si>
    <t>5120000</t>
  </si>
  <si>
    <t>5121000</t>
  </si>
  <si>
    <t>5270000</t>
  </si>
  <si>
    <t>5271000</t>
  </si>
  <si>
    <t>5271010</t>
  </si>
  <si>
    <t>5271020</t>
  </si>
  <si>
    <t>5340000</t>
  </si>
  <si>
    <t>5341000</t>
  </si>
  <si>
    <t>5341020</t>
  </si>
  <si>
    <t>5342000</t>
  </si>
  <si>
    <t>5980000</t>
  </si>
  <si>
    <t>5981000</t>
  </si>
  <si>
    <t>5981010</t>
  </si>
  <si>
    <t>5990000</t>
  </si>
  <si>
    <t>5991000</t>
  </si>
  <si>
    <t>5991010</t>
  </si>
  <si>
    <t>6010000</t>
  </si>
  <si>
    <t>6011000</t>
  </si>
  <si>
    <t>6011010</t>
  </si>
  <si>
    <t>6011020</t>
  </si>
  <si>
    <t>6070000</t>
  </si>
  <si>
    <t>6071000</t>
  </si>
  <si>
    <t>6110000</t>
  </si>
  <si>
    <t>6111000</t>
  </si>
  <si>
    <t>6120000</t>
  </si>
  <si>
    <t>6121000</t>
  </si>
  <si>
    <t>6121010</t>
  </si>
  <si>
    <t>6121020</t>
  </si>
  <si>
    <t>6121030</t>
  </si>
  <si>
    <t>6150000</t>
  </si>
  <si>
    <t>6151000</t>
  </si>
  <si>
    <t>6151010</t>
  </si>
  <si>
    <t>6151020</t>
  </si>
  <si>
    <t>6151030</t>
  </si>
  <si>
    <t>6360000</t>
  </si>
  <si>
    <t>6361000</t>
  </si>
  <si>
    <t>6370000</t>
  </si>
  <si>
    <t>6371000</t>
  </si>
  <si>
    <t>6371010</t>
  </si>
  <si>
    <t>6380000</t>
  </si>
  <si>
    <t>6381000</t>
  </si>
  <si>
    <t>6381010</t>
  </si>
  <si>
    <t>6381020</t>
  </si>
  <si>
    <t>6381030</t>
  </si>
  <si>
    <t>6381040</t>
  </si>
  <si>
    <t>6381050</t>
  </si>
  <si>
    <t>6440000</t>
  </si>
  <si>
    <t>6441000</t>
  </si>
  <si>
    <t>6441010</t>
  </si>
  <si>
    <t>6510000</t>
  </si>
  <si>
    <t>6511000</t>
  </si>
  <si>
    <t>6511010</t>
  </si>
  <si>
    <t>6520000</t>
  </si>
  <si>
    <t>6521000</t>
  </si>
  <si>
    <t>6521010</t>
  </si>
  <si>
    <t>6521030</t>
  </si>
  <si>
    <t>6521040</t>
  </si>
  <si>
    <t>6521050</t>
  </si>
  <si>
    <t>6731010</t>
  </si>
  <si>
    <t>6740000</t>
  </si>
  <si>
    <t>6741000</t>
  </si>
  <si>
    <t>6741020</t>
  </si>
  <si>
    <t>7710000</t>
  </si>
  <si>
    <t>7711000</t>
  </si>
  <si>
    <t>7711010</t>
  </si>
  <si>
    <t>7720000</t>
  </si>
  <si>
    <t>7721000</t>
  </si>
  <si>
    <t>7721010</t>
  </si>
  <si>
    <t>7730000</t>
  </si>
  <si>
    <t>7731000</t>
  </si>
  <si>
    <t>7731010</t>
  </si>
  <si>
    <t>7740000</t>
  </si>
  <si>
    <t>7741000</t>
  </si>
  <si>
    <t>7741010</t>
  </si>
  <si>
    <t>7750000</t>
  </si>
  <si>
    <t>7751000</t>
  </si>
  <si>
    <t>7751010</t>
  </si>
  <si>
    <t>7760000</t>
  </si>
  <si>
    <t>7761000</t>
  </si>
  <si>
    <t>7761010</t>
  </si>
  <si>
    <t>7770000</t>
  </si>
  <si>
    <t>7771000</t>
  </si>
  <si>
    <t>7771010</t>
  </si>
  <si>
    <t>7780000</t>
  </si>
  <si>
    <t>7781010</t>
  </si>
  <si>
    <t>7790000</t>
  </si>
  <si>
    <t>7781000</t>
  </si>
  <si>
    <t>7791000</t>
  </si>
  <si>
    <t>7791010</t>
  </si>
  <si>
    <t>7800000</t>
  </si>
  <si>
    <t>7801000</t>
  </si>
  <si>
    <t>7801010</t>
  </si>
  <si>
    <t>7810000</t>
  </si>
  <si>
    <t>7811000</t>
  </si>
  <si>
    <t>7811010</t>
  </si>
  <si>
    <t>7820000</t>
  </si>
  <si>
    <t>7821000</t>
  </si>
  <si>
    <t>7821010</t>
  </si>
  <si>
    <t>7830000</t>
  </si>
  <si>
    <t>7831000</t>
  </si>
  <si>
    <t>7831010</t>
  </si>
  <si>
    <t>7840000</t>
  </si>
  <si>
    <t>7841000</t>
  </si>
  <si>
    <t>7841010</t>
  </si>
  <si>
    <t>7850000</t>
  </si>
  <si>
    <t>7851000</t>
  </si>
  <si>
    <t>7851010</t>
  </si>
  <si>
    <t>7860000</t>
  </si>
  <si>
    <t>7861000</t>
  </si>
  <si>
    <t>7861010</t>
  </si>
  <si>
    <t>7870000</t>
  </si>
  <si>
    <t>7871000</t>
  </si>
  <si>
    <t>7871010</t>
  </si>
  <si>
    <t>7880000</t>
  </si>
  <si>
    <t>7881000</t>
  </si>
  <si>
    <t>7881010</t>
  </si>
  <si>
    <t>7890000</t>
  </si>
  <si>
    <t>7891000</t>
  </si>
  <si>
    <t>7891010</t>
  </si>
  <si>
    <t>7900000</t>
  </si>
  <si>
    <t>7901000</t>
  </si>
  <si>
    <t>7901010</t>
  </si>
  <si>
    <t>7910000</t>
  </si>
  <si>
    <t>7911000</t>
  </si>
  <si>
    <t>7911010</t>
  </si>
  <si>
    <t>7920000</t>
  </si>
  <si>
    <t>7921000</t>
  </si>
  <si>
    <t>7921010</t>
  </si>
  <si>
    <t>7930000</t>
  </si>
  <si>
    <t>7931000</t>
  </si>
  <si>
    <t>7931010</t>
  </si>
  <si>
    <t>7940000</t>
  </si>
  <si>
    <t>7941000</t>
  </si>
  <si>
    <t>7941010</t>
  </si>
  <si>
    <t>7950000</t>
  </si>
  <si>
    <t>7951000</t>
  </si>
  <si>
    <t>7951010</t>
  </si>
  <si>
    <t>7970000</t>
  </si>
  <si>
    <t>7971000</t>
  </si>
  <si>
    <t>7971010</t>
  </si>
  <si>
    <t>Поточні видатки</t>
  </si>
  <si>
    <t>Оплата праці і нарахування на заробітну плату</t>
  </si>
  <si>
    <t>Оплата праці</t>
  </si>
  <si>
    <t>Заробітна плата</t>
  </si>
  <si>
    <t>Нарахування на оплату праці</t>
  </si>
  <si>
    <t>Використання товарів і послуг</t>
  </si>
  <si>
    <t>Предмети, матеріали, обладнання та інвентар</t>
  </si>
  <si>
    <t>Видатки та заходи спеціального призначення</t>
  </si>
  <si>
    <t>Оплата теплопостачання</t>
  </si>
  <si>
    <t>Оплата водопостачання та водовідведення</t>
  </si>
  <si>
    <t>Оплата електроенергії</t>
  </si>
  <si>
    <t>Оплата природного газу</t>
  </si>
  <si>
    <t>Обслуговування боргових зобов'язань</t>
  </si>
  <si>
    <t>Обслуговування внутрішніх боргових зобов'язань</t>
  </si>
  <si>
    <t>Обслуговування зовнішніх боргових зобов'язань</t>
  </si>
  <si>
    <t>Поточні трансферти</t>
  </si>
  <si>
    <t>Субсидії та поточні трансферти підприємствам (установам, організаціям)</t>
  </si>
  <si>
    <t>Соціальне забезпечення</t>
  </si>
  <si>
    <t>Виплата пенсій і допомоги</t>
  </si>
  <si>
    <t>Стипендії</t>
  </si>
  <si>
    <t>Інші виплати населенню</t>
  </si>
  <si>
    <t>Нерозподілені видатки</t>
  </si>
  <si>
    <t>Капітальні видатки</t>
  </si>
  <si>
    <t>Капітальне будівництво (придбання) житла</t>
  </si>
  <si>
    <t>Капітальне будівництво (придбання) інших об'єктів</t>
  </si>
  <si>
    <t>Капітальний ремонт житлового фонду (приміщень)</t>
  </si>
  <si>
    <t>Капітальний ремонт інших об'єктів</t>
  </si>
  <si>
    <t>Реконструкція житлового фонду (приміщень)</t>
  </si>
  <si>
    <t>Реконструкція та реставрація інших об'єктів</t>
  </si>
  <si>
    <t>Реставрація пам'яток культури, історії та архітектури</t>
  </si>
  <si>
    <t>Придбання землі та нематеріальних активів</t>
  </si>
  <si>
    <t>Капітальні трансферти органам державного управління інших рівнів</t>
  </si>
  <si>
    <t>Дослідження і розробки, окремі заходи по реалізації державних (регіональних) програм</t>
  </si>
  <si>
    <t>Поточні трансферти урядам іноземних держав та міжнародним організаціям</t>
  </si>
  <si>
    <t>Інші поточні видатки</t>
  </si>
  <si>
    <t>Капітальні трансферти урядам іноземних держав та міжнародним організаціям</t>
  </si>
  <si>
    <t>-</t>
  </si>
  <si>
    <t>(сума словами і цифрами)</t>
  </si>
  <si>
    <t>Найменування</t>
  </si>
  <si>
    <t>інші доходи (розписати за кодами класифікації доходів бюджету)</t>
  </si>
  <si>
    <t>фінансування (розписати за кодами класифікації фінансування бюджету  за типом боргового зобов'язання)</t>
  </si>
  <si>
    <t>повернення кредитів до бюджету (розписати за кодами програмної класифікації видатків та кредитування бюджету, класифікації кредитування бюджету)</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</si>
  <si>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</si>
  <si>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Позицію виключено</t>
  </si>
  <si>
    <t>Державне агентство автомобільних доріг України</t>
  </si>
  <si>
    <t>Національна комісія, що здійснює державне регулювання у сфері ринків фінансових послуг</t>
  </si>
  <si>
    <t>Державна служба України з контролю за наркотиками</t>
  </si>
  <si>
    <t>Національна комісія, що здійснює державне регулювання у сфері зв'язку та інформатизації</t>
  </si>
  <si>
    <t>Національне агентство України з питань державної служби</t>
  </si>
  <si>
    <t>Національна комісія з цінних паперів та фондового ринку</t>
  </si>
  <si>
    <t>Національна комісія, що здійснює державне регулювання у сфері енергетики</t>
  </si>
  <si>
    <t>Національна комісія, що здійснює державне регулювання у сфері комунальних послуг</t>
  </si>
  <si>
    <t>Фонд державного майна України</t>
  </si>
  <si>
    <t>Загальноосвітні школи-інтернати для дітей-сиріт та дітей, які залишилися без піклування батьків</t>
  </si>
  <si>
    <t>Спеціальні загальноосвітні школи-інтернати, школи та інші заклади освіти для дітей з вадами у фізичному чи розумовому розвитку</t>
  </si>
  <si>
    <t>Перинатальні центри, пологові будинки</t>
  </si>
  <si>
    <t>Центри екстреної медичної допомоги та медицини катастроф, станції екстреної (швидкої) медичної допомоги</t>
  </si>
  <si>
    <t>Загальні і спеціалізовані стоматологічні поліклініки</t>
  </si>
  <si>
    <t>Центри первинної медичної (медико-санітарної) допомоги</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</si>
  <si>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</si>
  <si>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Субсидії населенню для відшкодування витрат на оплату житлово-комунальних послуг</t>
  </si>
  <si>
    <t>Субсидії населенню для відшкодування витрат на придбання твердого та рідкого пічного побутового палива і скрапленого газу</t>
  </si>
  <si>
    <t>Кошти на забезпечення побутовим вугіллям окремих категорій населення</t>
  </si>
  <si>
    <t>Пільги, що надаються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</si>
  <si>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Готельне господарство</t>
  </si>
  <si>
    <t>Творчі спілки</t>
  </si>
  <si>
    <t>Бібліотеки</t>
  </si>
  <si>
    <t>Музеї і виставки</t>
  </si>
  <si>
    <t>Телебачення і радіомовлення</t>
  </si>
  <si>
    <t>Періодичні видання (газети та журнали)</t>
  </si>
  <si>
    <t>Книговидання</t>
  </si>
  <si>
    <t>Інші засоби масової інформації</t>
  </si>
  <si>
    <t>Виплата компенсації на здешевлення вартості будівництва житла молодіжним житловим комплексам</t>
  </si>
  <si>
    <t>Компенсація селянським (фермерським) господарствам вартості будівництва об'єктів виробничого і невиробничого призначення</t>
  </si>
  <si>
    <t>Житлове будівництво та придбання житла для окремих категорій населення</t>
  </si>
  <si>
    <t>Інвестиційні проекти</t>
  </si>
  <si>
    <t>Фінансування енергозберігаючих заходів</t>
  </si>
  <si>
    <t>Платежі за кредитними угодами, укладеними під гарантії Уряду</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</si>
  <si>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кінематографії</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</si>
  <si>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медичного об'єднання</t>
  </si>
  <si>
    <t>Додаткова дотація з державного бюджету місцевим бюджетам на оплату праці працівників бюджетних установ</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</si>
  <si>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</si>
  <si>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Додаткова дотація з державного бюджету місцевим бюджетам на покращення надання соціальних послуг найуразливішим верствам населення</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</si>
  <si>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</si>
  <si>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t>
  </si>
  <si>
    <t>Субвенція з державного бюджету місцевим бюджетам на капітальний ремонт систем централізованого водопостачання та водовідведення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</si>
  <si>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</si>
  <si>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</si>
  <si>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</si>
  <si>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допомоги)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</si>
  <si>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</si>
  <si>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медичного автотранспорту та обладнання для закладів охорони здоров'я</t>
  </si>
  <si>
    <t>Субвенція з державного бюджету міському бюджету міста Києва для здійснення заходів з деодорації на спорудах Бортницької станції аерації</t>
  </si>
  <si>
    <t>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та послуг з централізованого водопостачання та водовідведення тарифам, що затверджувалися та/або погоджувалися органами державної влади чи місцевого самоврядування</t>
  </si>
  <si>
    <t>Субвенція з державного бюджету міському бюджету міста Києва на забезпечення функціонування Центру ядерної медицини Київського міського клінічного онкологічного центру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</si>
  <si>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</si>
  <si>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</si>
  <si>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Погашення відсотків за користування довгостроковими пільговими кредитами на будівництво (реконструкцію) та придбання житла для молодих сімей та інших соціально незахищених категорій громадян</t>
  </si>
  <si>
    <t>Надання пільгового кредиту членам житлово-будівельних кооперативів</t>
  </si>
  <si>
    <t>Надання державного пільгового кредиту індивідуальним сільським забудовникам</t>
  </si>
  <si>
    <t>Повернення коштів, наданих для кредитування індивідуальних сільських забудовників</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</si>
  <si>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</si>
  <si>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Витрати, пов'язані з наданням та обслуговуванням державних пільгових кредитів, наданих індивідуальним сільським забудовникам</t>
  </si>
  <si>
    <t>Апарат Верховної Ради України</t>
  </si>
  <si>
    <t>Державне управління справами</t>
  </si>
  <si>
    <t>Надання  медичних  послуг  медичними  закладами</t>
  </si>
  <si>
    <t>Господарсько-фінансовий департамент Секретаріату Кабінету Міністрів України</t>
  </si>
  <si>
    <t>Державна судова адміністрація України</t>
  </si>
  <si>
    <t>Верховний Суд України</t>
  </si>
  <si>
    <t>Апарат Верховного Суду України</t>
  </si>
  <si>
    <t>Вищий спеціалізований суд України з розгляду цивільних і кримінальних справ</t>
  </si>
  <si>
    <t>Вищий господарський суд України</t>
  </si>
  <si>
    <t>Вищий адміністративний суд України</t>
  </si>
  <si>
    <t>Конституційний Суд України</t>
  </si>
  <si>
    <t>Міністерство внутрішніх справ України</t>
  </si>
  <si>
    <t>Міністерство енергетики та вугільної промисловості України</t>
  </si>
  <si>
    <t>Впровадження Програми реформування та розвитку енергетичного сектора</t>
  </si>
  <si>
    <t>Розвиток приватного сектора</t>
  </si>
  <si>
    <t>Державне агентство резерву України</t>
  </si>
  <si>
    <t>Державна служба статистики України</t>
  </si>
  <si>
    <t>Реформування державної статистики</t>
  </si>
  <si>
    <t>Державна служба експортного контролю України</t>
  </si>
  <si>
    <t>Міністерство закордонних справ України</t>
  </si>
  <si>
    <t>Державний комітет телебачення і радіомовлення України</t>
  </si>
  <si>
    <t>Міністерство культури України</t>
  </si>
  <si>
    <t>Забезпечення розвитку та застосування української мови</t>
  </si>
  <si>
    <t>Міністерство культури України (загальнодержавні витрати)</t>
  </si>
  <si>
    <t>Державне агентство лісових ресурсів України</t>
  </si>
  <si>
    <t>Міністерство оборони України</t>
  </si>
  <si>
    <t>Реформування та розвиток Збройних Сил України</t>
  </si>
  <si>
    <t>Головне управління розвідки Міністерства оборони України</t>
  </si>
  <si>
    <t>Проведення навчально-тренувальних зборів і змагань з олімпійських видів спорту</t>
  </si>
  <si>
    <t>Міністерство охорони здоров'я України</t>
  </si>
  <si>
    <t>Програми і централізовані заходи з імунопрофілактики</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</si>
  <si>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</si>
  <si>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</si>
  <si>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Міністерство соціальної політики України</t>
  </si>
  <si>
    <t>Оздоровлення громадян, які постраждали внаслідок Чорнобильської катастрофи</t>
  </si>
  <si>
    <t>Компенсаційні виплати інвалідам на бензин, ремонт, техобслуговування автотранспорту та транспортне обслуговування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</si>
  <si>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</si>
  <si>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</si>
  <si>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Розробка схем та проектних рішень масового застосування</t>
  </si>
  <si>
    <t>Субвенція з державного бюджету обласному бюджету Тернопільської області на продовження будівництва житлових будинків у м. Почаєві Кременецького району з метою відселення сторонніх осіб з території Свято-Успенської Почаївської Лаври</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</si>
  <si>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</si>
  <si>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Міністерство аграрної політики та продовольства України</t>
  </si>
  <si>
    <t>Створення Державного земельного банку</t>
  </si>
  <si>
    <t>Проведення земельної реформи</t>
  </si>
  <si>
    <t>Повернення кредиту наданого на розвиток системи кадастру</t>
  </si>
  <si>
    <t>Державне агентство рибного господарства України</t>
  </si>
  <si>
    <t>Створення захисних лісових насаджень та полезахисних лісових смуг</t>
  </si>
  <si>
    <t>Збереження природно-заповідного фонду</t>
  </si>
  <si>
    <t>Національна акціонерна компанія "Украгролізинг"</t>
  </si>
  <si>
    <t>Апарат Державної служби статистики України</t>
  </si>
  <si>
    <t>Міністерство інфраструктури України</t>
  </si>
  <si>
    <t>Будівництво та розвиток мережі метрополітенів</t>
  </si>
  <si>
    <t>Спецоб'єкти</t>
  </si>
  <si>
    <t>Міністерство інфраструктури України (загальнодержавні витрати)</t>
  </si>
  <si>
    <t>Міністерство надзвичайних ситуацій України</t>
  </si>
  <si>
    <t>Створення та впровадження системи екстреної допомоги населенню за єдиним телефонним номером 112</t>
  </si>
  <si>
    <t>Міністерство надзвичайних ситуацій України (загальнодержавні витрати)</t>
  </si>
  <si>
    <t>Міністерство фінансів України</t>
  </si>
  <si>
    <t>Державна казначейська служба України</t>
  </si>
  <si>
    <t>Державна митна служба України</t>
  </si>
  <si>
    <t>Резервний фонд</t>
  </si>
  <si>
    <t>Субвенція з державного бюджету місцевим бюджетам на здійснення заходів щодо соціально-економічного розвитку окремих територій</t>
  </si>
  <si>
    <t>Міністерство юстиції України</t>
  </si>
  <si>
    <t>Створення державного реєстру виконавчих проваджень</t>
  </si>
  <si>
    <t>Державна виконавча служба України</t>
  </si>
  <si>
    <t>Державна служба України з питань захисту персональних даних</t>
  </si>
  <si>
    <t>Апарат Державного агентства резерву України</t>
  </si>
  <si>
    <t>Державна інспекція ядерного регулювання України</t>
  </si>
  <si>
    <t>Адміністрація Державної прикордонної служби України</t>
  </si>
  <si>
    <t>Забезпечення особового складу Державної прикордонної служби України</t>
  </si>
  <si>
    <t>Апарат Державної служби України з контролю за наркотиками</t>
  </si>
  <si>
    <t>Секретаріат Уповноваженого Верховної Ради України з прав людини</t>
  </si>
  <si>
    <t>Антимонопольний комітет України</t>
  </si>
  <si>
    <t>Апарат Державної служби експортного контролю України</t>
  </si>
  <si>
    <t>Державне космічне агентство України</t>
  </si>
  <si>
    <t>Національна рада України з питань телебачення і радіомовлення</t>
  </si>
  <si>
    <t>Рада національної безпеки і оборони України</t>
  </si>
  <si>
    <t>Рахункова палата</t>
  </si>
  <si>
    <t>Апарат Рахункової палати</t>
  </si>
  <si>
    <t>Служба безпеки України</t>
  </si>
  <si>
    <t>Національна академія наук України</t>
  </si>
  <si>
    <t>Національна академія педагогічних наук України</t>
  </si>
  <si>
    <t>Національна академія медичних наук України</t>
  </si>
  <si>
    <t>Національна академія мистецтв України</t>
  </si>
  <si>
    <t>Національна академія правових наук України</t>
  </si>
  <si>
    <t>Національна академія аграрних наук України</t>
  </si>
  <si>
    <t>Управління державної охорони України</t>
  </si>
  <si>
    <t>Апарат Фонду державного майна України</t>
  </si>
  <si>
    <t>Служба зовнішньої розвідки України</t>
  </si>
  <si>
    <t>Адміністрація Державної служби спеціального зв'язку та захисту інформації України</t>
  </si>
  <si>
    <t>Центральна виборча комісія</t>
  </si>
  <si>
    <t>Рада міністрів Автономної Республіки Крим</t>
  </si>
  <si>
    <t>Вінницька обласна державна адміністрація</t>
  </si>
  <si>
    <t>Волинська обласна державна адміністрація</t>
  </si>
  <si>
    <t>Дніпропетровська обласна державна адміністрація</t>
  </si>
  <si>
    <t>Донецька обласна державна адміністрація</t>
  </si>
  <si>
    <t>Житомирська обласна державна адміністрація</t>
  </si>
  <si>
    <t>Закарпатська обласна державна адміністрація</t>
  </si>
  <si>
    <t>Запорізька обласна державна адміністрація</t>
  </si>
  <si>
    <t>Київська обласна державна адміністрація</t>
  </si>
  <si>
    <t>Кіровоградська обласна державна адміністрація</t>
  </si>
  <si>
    <t>Луганська обласна державна адміністрація</t>
  </si>
  <si>
    <t>Львівська обласна державна адміністрація</t>
  </si>
  <si>
    <t>Миколаївська обласна державна адміністрація</t>
  </si>
  <si>
    <t>Одеська обласна державна адміністрація</t>
  </si>
  <si>
    <t>Полтавська обласна державна адміністрація</t>
  </si>
  <si>
    <t>Рівненська обласна державна адміністрація</t>
  </si>
  <si>
    <t>Сумська обласна державна адміністрація</t>
  </si>
  <si>
    <t>Тернопільська обласна державна адміністрація</t>
  </si>
  <si>
    <t>Харківська обласна державна адміністрація</t>
  </si>
  <si>
    <t>Херсонська обласна державна адміністрація</t>
  </si>
  <si>
    <t>Хмельницька обласна державна адміністрація</t>
  </si>
  <si>
    <t>Черкаська обласна державна адміністрація</t>
  </si>
  <si>
    <t>Чернівецька обласна державна адміністрація</t>
  </si>
  <si>
    <t>Чернігівська обласна державна адміністрація</t>
  </si>
  <si>
    <t>Севастопольська міська державна адміністрація</t>
  </si>
  <si>
    <t>1001020</t>
  </si>
  <si>
    <t>1001040</t>
  </si>
  <si>
    <t>1001060</t>
  </si>
  <si>
    <t>1001090</t>
  </si>
  <si>
    <t>1001110</t>
  </si>
  <si>
    <t>1001160</t>
  </si>
  <si>
    <t>1001180</t>
  </si>
  <si>
    <t>1001190</t>
  </si>
  <si>
    <t>1003040</t>
  </si>
  <si>
    <t>1003050</t>
  </si>
  <si>
    <t>1004040</t>
  </si>
  <si>
    <t>1004050</t>
  </si>
  <si>
    <t>1004080</t>
  </si>
  <si>
    <t>1010000</t>
  </si>
  <si>
    <t>1011000</t>
  </si>
  <si>
    <t>1101120</t>
  </si>
  <si>
    <t>1101180</t>
  </si>
  <si>
    <t>1101310</t>
  </si>
  <si>
    <t>1101340</t>
  </si>
  <si>
    <t>1101400</t>
  </si>
  <si>
    <t>1101420</t>
  </si>
  <si>
    <t>1101800</t>
  </si>
  <si>
    <t>1110000</t>
  </si>
  <si>
    <t>1111000</t>
  </si>
  <si>
    <t>1201100</t>
  </si>
  <si>
    <t>1201140</t>
  </si>
  <si>
    <t>1201150</t>
  </si>
  <si>
    <t>1201200</t>
  </si>
  <si>
    <t>1201210</t>
  </si>
  <si>
    <t>1201220</t>
  </si>
  <si>
    <t>1201350</t>
  </si>
  <si>
    <t>1201360</t>
  </si>
  <si>
    <t>1201380</t>
  </si>
  <si>
    <t>1201390</t>
  </si>
  <si>
    <t>1201400</t>
  </si>
  <si>
    <t>1201420</t>
  </si>
  <si>
    <t>1201430</t>
  </si>
  <si>
    <t>1201640</t>
  </si>
  <si>
    <t>1201800</t>
  </si>
  <si>
    <t>1202090</t>
  </si>
  <si>
    <t>1202100</t>
  </si>
  <si>
    <t>1202110</t>
  </si>
  <si>
    <t>1202810</t>
  </si>
  <si>
    <t>1203000</t>
  </si>
  <si>
    <t>1203010</t>
  </si>
  <si>
    <t>1203020</t>
  </si>
  <si>
    <t>1203030</t>
  </si>
  <si>
    <t>1203040</t>
  </si>
  <si>
    <t>1203050</t>
  </si>
  <si>
    <t>1203060</t>
  </si>
  <si>
    <t>1203070</t>
  </si>
  <si>
    <t>1203090</t>
  </si>
  <si>
    <t>1205050</t>
  </si>
  <si>
    <t>1205070</t>
  </si>
  <si>
    <t>1205080</t>
  </si>
  <si>
    <t>1206000</t>
  </si>
  <si>
    <t>1206010</t>
  </si>
  <si>
    <t>1206020</t>
  </si>
  <si>
    <t>1206030</t>
  </si>
  <si>
    <t>1206050</t>
  </si>
  <si>
    <t>1206060</t>
  </si>
  <si>
    <t>1207000</t>
  </si>
  <si>
    <t>1207060</t>
  </si>
  <si>
    <t>1207070</t>
  </si>
  <si>
    <t>1207080</t>
  </si>
  <si>
    <t>1207600</t>
  </si>
  <si>
    <t>1208000</t>
  </si>
  <si>
    <t>1208010</t>
  </si>
  <si>
    <t>1208020</t>
  </si>
  <si>
    <t>1209000</t>
  </si>
  <si>
    <t>1209010</t>
  </si>
  <si>
    <t>1211020</t>
  </si>
  <si>
    <t>1211080</t>
  </si>
  <si>
    <t>1211100</t>
  </si>
  <si>
    <t>1300000</t>
  </si>
  <si>
    <t>1301000</t>
  </si>
  <si>
    <t>1301010</t>
  </si>
  <si>
    <t>1301030</t>
  </si>
  <si>
    <t>1301100</t>
  </si>
  <si>
    <t>1301120</t>
  </si>
  <si>
    <t>1301130</t>
  </si>
  <si>
    <t>1301170</t>
  </si>
  <si>
    <t>1301200</t>
  </si>
  <si>
    <t>1310000</t>
  </si>
  <si>
    <t>1311000</t>
  </si>
  <si>
    <t>1401070</t>
  </si>
  <si>
    <t>1401090</t>
  </si>
  <si>
    <t>1401140</t>
  </si>
  <si>
    <t>1401160</t>
  </si>
  <si>
    <t>1401170</t>
  </si>
  <si>
    <t>1401180</t>
  </si>
  <si>
    <t>1701030</t>
  </si>
  <si>
    <t>1701210</t>
  </si>
  <si>
    <t>1701220</t>
  </si>
  <si>
    <t>1701250</t>
  </si>
  <si>
    <t>1701260</t>
  </si>
  <si>
    <t>1701270</t>
  </si>
  <si>
    <t>1701280</t>
  </si>
  <si>
    <t>1701810</t>
  </si>
  <si>
    <t>1801210</t>
  </si>
  <si>
    <t>1801250</t>
  </si>
  <si>
    <t>1801330</t>
  </si>
  <si>
    <t>1801350</t>
  </si>
  <si>
    <t>1801360</t>
  </si>
  <si>
    <t>1801370</t>
  </si>
  <si>
    <t>1801410</t>
  </si>
  <si>
    <t>1801420</t>
  </si>
  <si>
    <t>1801440</t>
  </si>
  <si>
    <t>1801810</t>
  </si>
  <si>
    <t>1804000</t>
  </si>
  <si>
    <t>1804050</t>
  </si>
  <si>
    <t>1806800</t>
  </si>
  <si>
    <t>1811070</t>
  </si>
  <si>
    <t>1811080</t>
  </si>
  <si>
    <t>1811090</t>
  </si>
  <si>
    <t>1811100</t>
  </si>
  <si>
    <t>1811110</t>
  </si>
  <si>
    <t>1811120</t>
  </si>
  <si>
    <t>1811130</t>
  </si>
  <si>
    <t>1811140</t>
  </si>
  <si>
    <t>2101130</t>
  </si>
  <si>
    <t>2101260</t>
  </si>
  <si>
    <t>2101270</t>
  </si>
  <si>
    <t>2101330</t>
  </si>
  <si>
    <t>2101410</t>
  </si>
  <si>
    <t>2101420</t>
  </si>
  <si>
    <t>2101430</t>
  </si>
  <si>
    <t>2101440</t>
  </si>
  <si>
    <t>2101500</t>
  </si>
  <si>
    <t>2102000</t>
  </si>
  <si>
    <t>2110000</t>
  </si>
  <si>
    <t>2111000</t>
  </si>
  <si>
    <t>2111040</t>
  </si>
  <si>
    <t>2201030</t>
  </si>
  <si>
    <t>2201210</t>
  </si>
  <si>
    <t>2201280</t>
  </si>
  <si>
    <t>2201290</t>
  </si>
  <si>
    <t>2201300</t>
  </si>
  <si>
    <t>2201330</t>
  </si>
  <si>
    <t>2201390</t>
  </si>
  <si>
    <t>2201450</t>
  </si>
  <si>
    <t>2201460</t>
  </si>
  <si>
    <t>2201480</t>
  </si>
  <si>
    <t>2201530</t>
  </si>
  <si>
    <t>2201550</t>
  </si>
  <si>
    <t>2201560</t>
  </si>
  <si>
    <t>2201820</t>
  </si>
  <si>
    <t>2201830</t>
  </si>
  <si>
    <t>2201860</t>
  </si>
  <si>
    <t>2201890</t>
  </si>
  <si>
    <t>2203000</t>
  </si>
  <si>
    <t>2203010</t>
  </si>
  <si>
    <t>2204040</t>
  </si>
  <si>
    <t>2204080</t>
  </si>
  <si>
    <t>2204140</t>
  </si>
  <si>
    <t>2204150</t>
  </si>
  <si>
    <t>2204180</t>
  </si>
  <si>
    <t>2204190</t>
  </si>
  <si>
    <t>2204200</t>
  </si>
  <si>
    <t>2204210</t>
  </si>
  <si>
    <t>2204230</t>
  </si>
  <si>
    <t>2204260</t>
  </si>
  <si>
    <t>2204270</t>
  </si>
  <si>
    <t>2204290</t>
  </si>
  <si>
    <t>2204360</t>
  </si>
  <si>
    <t>2204430</t>
  </si>
  <si>
    <t>2204500</t>
  </si>
  <si>
    <t>2204800</t>
  </si>
  <si>
    <t>2204810</t>
  </si>
  <si>
    <t>2204830</t>
  </si>
  <si>
    <t>2204860</t>
  </si>
  <si>
    <t>2204870</t>
  </si>
  <si>
    <t>2204880</t>
  </si>
  <si>
    <t>2204890</t>
  </si>
  <si>
    <t>2211020</t>
  </si>
  <si>
    <t>2211030</t>
  </si>
  <si>
    <t>2211060</t>
  </si>
  <si>
    <t>2211070</t>
  </si>
  <si>
    <t>2211090</t>
  </si>
  <si>
    <t>2211130</t>
  </si>
  <si>
    <t>2211140</t>
  </si>
  <si>
    <t>2211150</t>
  </si>
  <si>
    <t>2301140</t>
  </si>
  <si>
    <t>2301150</t>
  </si>
  <si>
    <t>2301160</t>
  </si>
  <si>
    <t>2301190</t>
  </si>
  <si>
    <t>2301290</t>
  </si>
  <si>
    <t>2301320</t>
  </si>
  <si>
    <t>2301340</t>
  </si>
  <si>
    <t>2301380</t>
  </si>
  <si>
    <t>2301430</t>
  </si>
  <si>
    <t>2301480</t>
  </si>
  <si>
    <t>2301540</t>
  </si>
  <si>
    <t>2301580</t>
  </si>
  <si>
    <t>2301590</t>
  </si>
  <si>
    <t>2301600</t>
  </si>
  <si>
    <t>2301800</t>
  </si>
  <si>
    <t>2301830</t>
  </si>
  <si>
    <t>2301850</t>
  </si>
  <si>
    <t>2301860</t>
  </si>
  <si>
    <t>2301870</t>
  </si>
  <si>
    <t>2302020</t>
  </si>
  <si>
    <t>2302030</t>
  </si>
  <si>
    <t>2303000</t>
  </si>
  <si>
    <t>2303010</t>
  </si>
  <si>
    <t>2304020</t>
  </si>
  <si>
    <t>2305020</t>
  </si>
  <si>
    <t>2311020</t>
  </si>
  <si>
    <t>2311030</t>
  </si>
  <si>
    <t>2311050</t>
  </si>
  <si>
    <t>2311060</t>
  </si>
  <si>
    <t>2311090</t>
  </si>
  <si>
    <t>2311100</t>
  </si>
  <si>
    <t>2311110</t>
  </si>
  <si>
    <t>2311120</t>
  </si>
  <si>
    <t>2311130</t>
  </si>
  <si>
    <t>2311140</t>
  </si>
  <si>
    <t>2311150</t>
  </si>
  <si>
    <t>2311160</t>
  </si>
  <si>
    <t>2311170</t>
  </si>
  <si>
    <t>2311180</t>
  </si>
  <si>
    <t>2311200</t>
  </si>
  <si>
    <t>2311240</t>
  </si>
  <si>
    <t>2311250</t>
  </si>
  <si>
    <t>2311260</t>
  </si>
  <si>
    <t>2311270</t>
  </si>
  <si>
    <t>2311280</t>
  </si>
  <si>
    <t>2311290</t>
  </si>
  <si>
    <t>2311300</t>
  </si>
  <si>
    <t>2311310</t>
  </si>
  <si>
    <t>2311320</t>
  </si>
  <si>
    <t>2311330</t>
  </si>
  <si>
    <t>2311340</t>
  </si>
  <si>
    <t>2311350</t>
  </si>
  <si>
    <t>2311360</t>
  </si>
  <si>
    <t>2311370</t>
  </si>
  <si>
    <t>2311380</t>
  </si>
  <si>
    <t>2311390</t>
  </si>
  <si>
    <t>2401020</t>
  </si>
  <si>
    <t>2401100</t>
  </si>
  <si>
    <t>2401140</t>
  </si>
  <si>
    <t>2401190</t>
  </si>
  <si>
    <t>2401230</t>
  </si>
  <si>
    <t>2401240</t>
  </si>
  <si>
    <t>2401250</t>
  </si>
  <si>
    <t>2401260</t>
  </si>
  <si>
    <t>2401290</t>
  </si>
  <si>
    <t>2401320</t>
  </si>
  <si>
    <t>2401470</t>
  </si>
  <si>
    <t>2401480</t>
  </si>
  <si>
    <t>2404030</t>
  </si>
  <si>
    <t>2405020</t>
  </si>
  <si>
    <t>2407030</t>
  </si>
  <si>
    <t>2407080</t>
  </si>
  <si>
    <t>2407100</t>
  </si>
  <si>
    <t>2407110</t>
  </si>
  <si>
    <t>2407120</t>
  </si>
  <si>
    <t>2501110</t>
  </si>
  <si>
    <t>2501120</t>
  </si>
  <si>
    <t>2501260</t>
  </si>
  <si>
    <t>2501370</t>
  </si>
  <si>
    <t>2501400</t>
  </si>
  <si>
    <t>2501430</t>
  </si>
  <si>
    <t>2501440</t>
  </si>
  <si>
    <t>2501450</t>
  </si>
  <si>
    <t>2501580</t>
  </si>
  <si>
    <t>2501600</t>
  </si>
  <si>
    <t>2501620</t>
  </si>
  <si>
    <t>2505110</t>
  </si>
  <si>
    <t>2505120</t>
  </si>
  <si>
    <t>2505130</t>
  </si>
  <si>
    <t>2505800</t>
  </si>
  <si>
    <t>2506030</t>
  </si>
  <si>
    <t>2506060</t>
  </si>
  <si>
    <t>2506070</t>
  </si>
  <si>
    <t>2507040</t>
  </si>
  <si>
    <t>2511040</t>
  </si>
  <si>
    <t>2511050</t>
  </si>
  <si>
    <t>2511110</t>
  </si>
  <si>
    <t>2700000</t>
  </si>
  <si>
    <t>2701000</t>
  </si>
  <si>
    <t>2701010</t>
  </si>
  <si>
    <t>2701030</t>
  </si>
  <si>
    <t>2701040</t>
  </si>
  <si>
    <t>2701070</t>
  </si>
  <si>
    <t>2701080</t>
  </si>
  <si>
    <t>2701100</t>
  </si>
  <si>
    <t>2701170</t>
  </si>
  <si>
    <t>2701180</t>
  </si>
  <si>
    <t>2701190</t>
  </si>
  <si>
    <t>2701200</t>
  </si>
  <si>
    <t>2701210</t>
  </si>
  <si>
    <t>2701220</t>
  </si>
  <si>
    <t>2701240</t>
  </si>
  <si>
    <t>2701340</t>
  </si>
  <si>
    <t>2701850</t>
  </si>
  <si>
    <t>2705000</t>
  </si>
  <si>
    <t>2710000</t>
  </si>
  <si>
    <t>2711000</t>
  </si>
  <si>
    <t>2711020</t>
  </si>
  <si>
    <t>2711100</t>
  </si>
  <si>
    <t>2711140</t>
  </si>
  <si>
    <t>2711150</t>
  </si>
  <si>
    <t>2711170</t>
  </si>
  <si>
    <t>2751110</t>
  </si>
  <si>
    <t>2751170</t>
  </si>
  <si>
    <t>2751190</t>
  </si>
  <si>
    <t>2751200</t>
  </si>
  <si>
    <t>2751220</t>
  </si>
  <si>
    <t>2751260</t>
  </si>
  <si>
    <t>2751270</t>
  </si>
  <si>
    <t>2751280</t>
  </si>
  <si>
    <t>2751290</t>
  </si>
  <si>
    <t>2751300</t>
  </si>
  <si>
    <t>2751310</t>
  </si>
  <si>
    <t>2751330</t>
  </si>
  <si>
    <t>2751340</t>
  </si>
  <si>
    <t>2751360</t>
  </si>
  <si>
    <t>2751390</t>
  </si>
  <si>
    <t>2751430</t>
  </si>
  <si>
    <t>2751440</t>
  </si>
  <si>
    <t>2751450</t>
  </si>
  <si>
    <t>2751460</t>
  </si>
  <si>
    <t>2751470</t>
  </si>
  <si>
    <t>2751500</t>
  </si>
  <si>
    <t>2751530</t>
  </si>
  <si>
    <t>2751600</t>
  </si>
  <si>
    <t>2751620</t>
  </si>
  <si>
    <t>2751810</t>
  </si>
  <si>
    <t>2751850</t>
  </si>
  <si>
    <t>2751880</t>
  </si>
  <si>
    <t>2761020</t>
  </si>
  <si>
    <t>2761030</t>
  </si>
  <si>
    <t>2761050</t>
  </si>
  <si>
    <t>2761060</t>
  </si>
  <si>
    <t>2761080</t>
  </si>
  <si>
    <t>2761090</t>
  </si>
  <si>
    <t>2761100</t>
  </si>
  <si>
    <t>2761110</t>
  </si>
  <si>
    <t>2761120</t>
  </si>
  <si>
    <t>2761160</t>
  </si>
  <si>
    <t>2761170</t>
  </si>
  <si>
    <t>2761180</t>
  </si>
  <si>
    <t>2761190</t>
  </si>
  <si>
    <t>2761200</t>
  </si>
  <si>
    <t>2761210</t>
  </si>
  <si>
    <t>2761220</t>
  </si>
  <si>
    <t>2761230</t>
  </si>
  <si>
    <t>2761250</t>
  </si>
  <si>
    <t>2761260</t>
  </si>
  <si>
    <t>2761270</t>
  </si>
  <si>
    <t>2761280</t>
  </si>
  <si>
    <t>2761290</t>
  </si>
  <si>
    <t>2761300</t>
  </si>
  <si>
    <t>2761310</t>
  </si>
  <si>
    <t>2761320</t>
  </si>
  <si>
    <t>2761380</t>
  </si>
  <si>
    <t>2761390</t>
  </si>
  <si>
    <t>2761400</t>
  </si>
  <si>
    <t>2761410</t>
  </si>
  <si>
    <t>2761420</t>
  </si>
  <si>
    <t>2761430</t>
  </si>
  <si>
    <t>2761440</t>
  </si>
  <si>
    <t>2761450</t>
  </si>
  <si>
    <t>2761460</t>
  </si>
  <si>
    <t>2761470</t>
  </si>
  <si>
    <t>2761480</t>
  </si>
  <si>
    <t>2761490</t>
  </si>
  <si>
    <t>2761500</t>
  </si>
  <si>
    <t>2761510</t>
  </si>
  <si>
    <t>2761520</t>
  </si>
  <si>
    <t>2761530</t>
  </si>
  <si>
    <t>2801090</t>
  </si>
  <si>
    <t>2801280</t>
  </si>
  <si>
    <t>2801360</t>
  </si>
  <si>
    <t>2801370</t>
  </si>
  <si>
    <t>2801420</t>
  </si>
  <si>
    <t>2801440</t>
  </si>
  <si>
    <t>2801450</t>
  </si>
  <si>
    <t>2801470</t>
  </si>
  <si>
    <t>2801480</t>
  </si>
  <si>
    <t>2801530</t>
  </si>
  <si>
    <t>2801550</t>
  </si>
  <si>
    <t>2801900</t>
  </si>
  <si>
    <t>2802070</t>
  </si>
  <si>
    <t>2802090</t>
  </si>
  <si>
    <t>2803050</t>
  </si>
  <si>
    <t>2803610</t>
  </si>
  <si>
    <t>2804100</t>
  </si>
  <si>
    <t>2804110</t>
  </si>
  <si>
    <t>2805000</t>
  </si>
  <si>
    <t>2806000</t>
  </si>
  <si>
    <t>2806030</t>
  </si>
  <si>
    <t>2806120</t>
  </si>
  <si>
    <t>2806130</t>
  </si>
  <si>
    <t>2806140</t>
  </si>
  <si>
    <t>2806150</t>
  </si>
  <si>
    <t>2806160</t>
  </si>
  <si>
    <t>2806220</t>
  </si>
  <si>
    <t>2806230</t>
  </si>
  <si>
    <t>2806240</t>
  </si>
  <si>
    <t>2806250</t>
  </si>
  <si>
    <t>3101070</t>
  </si>
  <si>
    <t>3101120</t>
  </si>
  <si>
    <t>3101130</t>
  </si>
  <si>
    <t>3101140</t>
  </si>
  <si>
    <t>3101150</t>
  </si>
  <si>
    <t>3101810</t>
  </si>
  <si>
    <t>3103070</t>
  </si>
  <si>
    <t>3105020</t>
  </si>
  <si>
    <t>3106060</t>
  </si>
  <si>
    <t>3106080</t>
  </si>
  <si>
    <t>3107030</t>
  </si>
  <si>
    <t>3107050</t>
  </si>
  <si>
    <t>3107060</t>
  </si>
  <si>
    <t>3107070</t>
  </si>
  <si>
    <t>3107080</t>
  </si>
  <si>
    <t>3107090</t>
  </si>
  <si>
    <t>3107100</t>
  </si>
  <si>
    <t>3107110</t>
  </si>
  <si>
    <t>3107120</t>
  </si>
  <si>
    <t>3107130</t>
  </si>
  <si>
    <t>3107140</t>
  </si>
  <si>
    <t>3107150</t>
  </si>
  <si>
    <t>3107160</t>
  </si>
  <si>
    <t>3107170</t>
  </si>
  <si>
    <t>3107180</t>
  </si>
  <si>
    <t>3107190</t>
  </si>
  <si>
    <t>3107200</t>
  </si>
  <si>
    <t>3107210</t>
  </si>
  <si>
    <t>3107250</t>
  </si>
  <si>
    <t>3107260</t>
  </si>
  <si>
    <t>3107270</t>
  </si>
  <si>
    <t>3108060</t>
  </si>
  <si>
    <t>3108070</t>
  </si>
  <si>
    <t>3108830</t>
  </si>
  <si>
    <t>3109000</t>
  </si>
  <si>
    <t>3109010</t>
  </si>
  <si>
    <t>3111600</t>
  </si>
  <si>
    <t>3120000</t>
  </si>
  <si>
    <t>3121000</t>
  </si>
  <si>
    <t>3121020</t>
  </si>
  <si>
    <t>3201030</t>
  </si>
  <si>
    <t>3201090</t>
  </si>
  <si>
    <t>3201270</t>
  </si>
  <si>
    <t>3201290</t>
  </si>
  <si>
    <t>3201310</t>
  </si>
  <si>
    <t>3201390</t>
  </si>
  <si>
    <t>3201440</t>
  </si>
  <si>
    <t>3201450</t>
  </si>
  <si>
    <t>3201470</t>
  </si>
  <si>
    <t>3201490</t>
  </si>
  <si>
    <t>3201510</t>
  </si>
  <si>
    <t>3201540</t>
  </si>
  <si>
    <t>3201580</t>
  </si>
  <si>
    <t>3204000</t>
  </si>
  <si>
    <t>3208000</t>
  </si>
  <si>
    <t>3208020</t>
  </si>
  <si>
    <t>3208060</t>
  </si>
  <si>
    <t>3209020</t>
  </si>
  <si>
    <t>3209030</t>
  </si>
  <si>
    <t>3211060</t>
  </si>
  <si>
    <t>3501080</t>
  </si>
  <si>
    <t>3501130</t>
  </si>
  <si>
    <t>3501160</t>
  </si>
  <si>
    <t>3501190</t>
  </si>
  <si>
    <t>3501250</t>
  </si>
  <si>
    <t>3501260</t>
  </si>
  <si>
    <t>3501270</t>
  </si>
  <si>
    <t>3501320</t>
  </si>
  <si>
    <t>3501380</t>
  </si>
  <si>
    <t>3501400</t>
  </si>
  <si>
    <t>3501440</t>
  </si>
  <si>
    <t>3501610</t>
  </si>
  <si>
    <t>3501650</t>
  </si>
  <si>
    <t>3501670</t>
  </si>
  <si>
    <t>3504040</t>
  </si>
  <si>
    <t>3505040</t>
  </si>
  <si>
    <t>3505700</t>
  </si>
  <si>
    <t>3506020</t>
  </si>
  <si>
    <t>3506060</t>
  </si>
  <si>
    <t>3506070</t>
  </si>
  <si>
    <t>3506080</t>
  </si>
  <si>
    <t>3507080</t>
  </si>
  <si>
    <t>3509000</t>
  </si>
  <si>
    <t>3509010</t>
  </si>
  <si>
    <t>3509020</t>
  </si>
  <si>
    <t>3509800</t>
  </si>
  <si>
    <t>3511070</t>
  </si>
  <si>
    <t>3511110</t>
  </si>
  <si>
    <t>3511120</t>
  </si>
  <si>
    <t>3511140</t>
  </si>
  <si>
    <t>3511170</t>
  </si>
  <si>
    <t>3511200</t>
  </si>
  <si>
    <t>3511220</t>
  </si>
  <si>
    <t>3511240</t>
  </si>
  <si>
    <t>3511300</t>
  </si>
  <si>
    <t>3511310</t>
  </si>
  <si>
    <t>3511320</t>
  </si>
  <si>
    <t>3511360</t>
  </si>
  <si>
    <t>3511370</t>
  </si>
  <si>
    <t>3511380</t>
  </si>
  <si>
    <t>3511410</t>
  </si>
  <si>
    <t>3511420</t>
  </si>
  <si>
    <t>3511430</t>
  </si>
  <si>
    <t>3511450</t>
  </si>
  <si>
    <t>3511460</t>
  </si>
  <si>
    <t>3511470</t>
  </si>
  <si>
    <t>3511480</t>
  </si>
  <si>
    <t>3511490</t>
  </si>
  <si>
    <t>3511500</t>
  </si>
  <si>
    <t>3511510</t>
  </si>
  <si>
    <t>3511520</t>
  </si>
  <si>
    <t>3511530</t>
  </si>
  <si>
    <t>3511540</t>
  </si>
  <si>
    <t>3511550</t>
  </si>
  <si>
    <t>3511560</t>
  </si>
  <si>
    <t>3511570</t>
  </si>
  <si>
    <t>3511580</t>
  </si>
  <si>
    <t>3511590</t>
  </si>
  <si>
    <t>3511600</t>
  </si>
  <si>
    <t>3511620</t>
  </si>
  <si>
    <t>3511630</t>
  </si>
  <si>
    <t>3511660</t>
  </si>
  <si>
    <t>3511670</t>
  </si>
  <si>
    <t>3511990</t>
  </si>
  <si>
    <t>3601200</t>
  </si>
  <si>
    <t>3601210</t>
  </si>
  <si>
    <t>3601600</t>
  </si>
  <si>
    <t>3601710</t>
  </si>
  <si>
    <t>3601800</t>
  </si>
  <si>
    <t>3603000</t>
  </si>
  <si>
    <t>3603020</t>
  </si>
  <si>
    <t>3603030</t>
  </si>
  <si>
    <t>3606000</t>
  </si>
  <si>
    <t>3606010</t>
  </si>
  <si>
    <t>3606020</t>
  </si>
  <si>
    <t>3606030</t>
  </si>
  <si>
    <t>3606040</t>
  </si>
  <si>
    <t>3606060</t>
  </si>
  <si>
    <t>3606070</t>
  </si>
  <si>
    <t>3606080</t>
  </si>
  <si>
    <t>3606090</t>
  </si>
  <si>
    <t>3606100</t>
  </si>
  <si>
    <t>3606600</t>
  </si>
  <si>
    <t>3609000</t>
  </si>
  <si>
    <t>3609010</t>
  </si>
  <si>
    <t>3609020</t>
  </si>
  <si>
    <t>3609030</t>
  </si>
  <si>
    <t>3609040</t>
  </si>
  <si>
    <t>3609050</t>
  </si>
  <si>
    <t>3609060</t>
  </si>
  <si>
    <t>3609800</t>
  </si>
  <si>
    <t>3609810</t>
  </si>
  <si>
    <t>5160000</t>
  </si>
  <si>
    <t>5271050</t>
  </si>
  <si>
    <t>5341050</t>
  </si>
  <si>
    <t>5341110</t>
  </si>
  <si>
    <t>5341120</t>
  </si>
  <si>
    <t>5342020</t>
  </si>
  <si>
    <t>5550000</t>
  </si>
  <si>
    <t>5551000</t>
  </si>
  <si>
    <t>5961020</t>
  </si>
  <si>
    <t>5961030</t>
  </si>
  <si>
    <t>5961050</t>
  </si>
  <si>
    <t>6020000</t>
  </si>
  <si>
    <t>6021000</t>
  </si>
  <si>
    <t>6021010</t>
  </si>
  <si>
    <t>6080000</t>
  </si>
  <si>
    <t>6081000</t>
  </si>
  <si>
    <t>6121040</t>
  </si>
  <si>
    <t>6121700</t>
  </si>
  <si>
    <t>6160000</t>
  </si>
  <si>
    <t>6161000</t>
  </si>
  <si>
    <t>6310000</t>
  </si>
  <si>
    <t>6311000</t>
  </si>
  <si>
    <t>6371600</t>
  </si>
  <si>
    <t>6381140</t>
  </si>
  <si>
    <t>6381150</t>
  </si>
  <si>
    <t>6381190</t>
  </si>
  <si>
    <t>6381200</t>
  </si>
  <si>
    <t>6390000</t>
  </si>
  <si>
    <t>6391000</t>
  </si>
  <si>
    <t>6400000</t>
  </si>
  <si>
    <t>6460000</t>
  </si>
  <si>
    <t>6461000</t>
  </si>
  <si>
    <t>6461010</t>
  </si>
  <si>
    <t>6461020</t>
  </si>
  <si>
    <t>6480000</t>
  </si>
  <si>
    <t>6481000</t>
  </si>
  <si>
    <t>6501020</t>
  </si>
  <si>
    <t>6501030</t>
  </si>
  <si>
    <t>6501040</t>
  </si>
  <si>
    <t>6521060</t>
  </si>
  <si>
    <t>6731020</t>
  </si>
  <si>
    <t>6731040</t>
  </si>
  <si>
    <t>6731080</t>
  </si>
  <si>
    <t>7721020</t>
  </si>
  <si>
    <t>7771020</t>
  </si>
  <si>
    <t>7831020</t>
  </si>
  <si>
    <t>7851800</t>
  </si>
  <si>
    <t>7891020</t>
  </si>
  <si>
    <t>7901810</t>
  </si>
  <si>
    <t>7941030</t>
  </si>
  <si>
    <t>7960000</t>
  </si>
  <si>
    <t>7961000</t>
  </si>
  <si>
    <t>7980000</t>
  </si>
  <si>
    <t>7981000</t>
  </si>
  <si>
    <t>8680000</t>
  </si>
  <si>
    <t>8681000</t>
  </si>
  <si>
    <t>8681010</t>
  </si>
  <si>
    <t>8681030</t>
  </si>
  <si>
    <t>8681050</t>
  </si>
  <si>
    <t>Керівник бухгалтерської служби / начальник планово-фінансового підрозділу</t>
  </si>
  <si>
    <t>Грошове забезпечення військовослужбовців</t>
  </si>
  <si>
    <t>М.П.</t>
  </si>
  <si>
    <t>Податкові надходження  </t>
  </si>
  <si>
    <t>Податки на доходи, податки на прибуток, податки на збільшення ринкової вартості  </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</si>
  <si>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</si>
  <si>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</si>
  <si>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</si>
  <si>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</si>
  <si>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</si>
  <si>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</si>
  <si>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Надходження сум реструктурованої заборгованості зі сплати податку на доходи фізичних осіб</t>
  </si>
  <si>
    <t>Податок на прибуток підприємств  </t>
  </si>
  <si>
    <t>Податок на прибуток підприємств і організацій, що перебувають у державній власності  </t>
  </si>
  <si>
    <t>Податок на прибуток підприємств та фінансових установ комунальної власності </t>
  </si>
  <si>
    <t>Податок на прибуток підприємств, створених за участю іноземних інвесторів  </t>
  </si>
  <si>
    <t>Податок на прибуток від казино, відеосалонів, гральних автоматів, концертно-видовищних заходів  </t>
  </si>
  <si>
    <t>Податок на прибуток іноземних юридичних осіб  </t>
  </si>
  <si>
    <t>Податок на прибуток банківських організацій, включаючи філіали аналогічних організацій, розташованих на території України  </t>
  </si>
  <si>
    <t>Податок на прибуток страхових організацій, включаючи філіали аналогічних організацій, розташованих на території України  </t>
  </si>
  <si>
    <t>Податок на прибуток організацій і підприємств споживчої кооперації, кооперативів та громадських об'єднань  </t>
  </si>
  <si>
    <t>Податок на прибуток приватних підприємств  </t>
  </si>
  <si>
    <t>Інші платники податку на прибуток  </t>
  </si>
  <si>
    <t>Реструктурована сума заборгованості податку на прибуток підприємств і організацій  </t>
  </si>
  <si>
    <t>Надходження від підприємств податку на прибуток, одержаного від виконання інноваційних проектів </t>
  </si>
  <si>
    <t>Податок на прибуток, одержаний за рахунок знижувального коефіцієнта 0,8 до норм амортизації  </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</si>
  <si>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</si>
  <si>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</si>
  <si>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</si>
  <si>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Податки на власність  </t>
  </si>
  <si>
    <t>Податок з власників транспортних засобів та інших самохідних машин і механізмів  </t>
  </si>
  <si>
    <t>Податок з власників наземних транспортних засобів та інших самохідних машин і механізмів (юридичних осіб)  </t>
  </si>
  <si>
    <t>Податок з власників наземних транспортних засобів та інших самохідних машин і механізмів (з громадян)  </t>
  </si>
  <si>
    <t>Надходження сум реструктурованої заборгованості зі сплати податку власниками транспортних засобів та інших самохідних машин і механізмів  </t>
  </si>
  <si>
    <t>Податок з власників водних транспортних засобів  </t>
  </si>
  <si>
    <t>Податок з власників наземних транспортних засобів та інших самохідних машин і механізмів (юридичних осіб), зареєстрованих у місті Києві </t>
  </si>
  <si>
    <t>Податок з власників наземних транспортних засобів та інших самохідних машин і механізмів (з громадян), зареєстрованих у місті Києві </t>
  </si>
  <si>
    <t>Надходження сум реструктурованої заборгованості зі сплати податку власниками транспортних засобів та інших самохідних машин і механізмів, зареєстрованих у місті Києві </t>
  </si>
  <si>
    <t>Податок з власників водних транспортних засобів, зареєстрованих в місті Києві </t>
  </si>
  <si>
    <t>Плата за використання інших природних ресурсів  </t>
  </si>
  <si>
    <t>Плата за спеціальне використання диких тварин  </t>
  </si>
  <si>
    <t>Плата за спеціальне використання рибних та інших водних ресурсів  </t>
  </si>
  <si>
    <t>Надходження сум реструктурованої заборгованості зі сплати платежів за використання інших природних ресурсів  </t>
  </si>
  <si>
    <t>Внутрішні податки на товари та послуги  </t>
  </si>
  <si>
    <t>Податок на додану вартість  </t>
  </si>
  <si>
    <t>Податок на додану вартість з вироблених в Україні товарів (робіт, послуг) </t>
  </si>
  <si>
    <t>Бюджетне відшкодування податку на додану вартість грошовими коштами </t>
  </si>
  <si>
    <t>Податок на додану вартість з ввезених на територію України товарів </t>
  </si>
  <si>
    <t>Реструктурована сума заборгованості податку на додану вартість  </t>
  </si>
  <si>
    <t>Податок на додану вартість із імпортованих на територію України робіт, послуг </t>
  </si>
  <si>
    <t>Надходження від підприємств податку на додану вартість по операціях, пов'язаних з виконанням інноваційних проектів </t>
  </si>
  <si>
    <t>Податок на додану вартість, що сплачується юридичними особами при здійсненні ними операцій з постачання власної виробленої продукції (молока, молочної сировини, молочних продуктів, м'яса, м'ясопродуктів, іншої продукції переробки тварин (шкур, субпродуктів, м'ясо-кісткового борошна), виготовленої з поставлених молока або м'яса в живій вазі сільськогосподарськими підприємствами, іншими юридичними і фізичними особами, у тому числі фізичними особами - підприємцями, які самостійно вирощують, розводять, відгодовують продукцію тваринництва</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</si>
  <si>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</si>
  <si>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</si>
  <si>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Акцизний податок з вироблених в Україні підакцизних товарів (продукції) </t>
  </si>
  <si>
    <t>Спирт  </t>
  </si>
  <si>
    <t>Лікеро-горілчана продукція  </t>
  </si>
  <si>
    <t>Виноробна продукція  </t>
  </si>
  <si>
    <t>Пиво  </t>
  </si>
  <si>
    <t>Тютюн та тютюнові вироби (за ставкою у твердих сумах з одиниці реалізованого товару (продукції) </t>
  </si>
  <si>
    <t>Тютюн та тютюнові вироби за ставкою у процентах до обороту з реалізації товару (продукції) </t>
  </si>
  <si>
    <t>Транспортні засоби (крім мотоциклів і велосипедів)  </t>
  </si>
  <si>
    <t>Мотоцикли і велосипеди  </t>
  </si>
  <si>
    <t>Кузови для моторних транспортних засобів </t>
  </si>
  <si>
    <t>Скраплений газ </t>
  </si>
  <si>
    <t>Інші підакцизні товари вітчизняного виробництва  </t>
  </si>
  <si>
    <t>Бензин моторний для автомобілів  </t>
  </si>
  <si>
    <t>Інші нафтопродукти  </t>
  </si>
  <si>
    <t>Надходження сум реструктурованої заборгованості зі сплати акцизного податку з вироблених в Україні підакцизних товарів (продукції) </t>
  </si>
  <si>
    <t>Акцизний податок з ввезених на митну територію України підакцизних товарів (продукції) </t>
  </si>
  <si>
    <t>Інші підакцизні товари іноземного виробництва  </t>
  </si>
  <si>
    <t>Податки на окремі категорії послуг  </t>
  </si>
  <si>
    <t>Податки на міжнародну торгівлю та зовнішні операції  </t>
  </si>
  <si>
    <t>Ввізне мито  </t>
  </si>
  <si>
    <t>Мито на товари, що ввозяться суб'єктами підприємницької діяльності  </t>
  </si>
  <si>
    <t>Мито на товари, які ввозяться (пересилаються) громадянами  </t>
  </si>
  <si>
    <t>Інші збори з імпорту  </t>
  </si>
  <si>
    <t>Вивізне мито  </t>
  </si>
  <si>
    <t>Мито на товари, що вивозяться суб'єктами підприємницької діяльності  </t>
  </si>
  <si>
    <t>Мито на товари, які вивозяться (пересилаються) громадянами  </t>
  </si>
  <si>
    <t>Надходження від реалізації валютних коштів, одержаних у результаті проведення операцій за державним контрактом  </t>
  </si>
  <si>
    <t>Окремі податки і збори, що зараховуються до місцевих бюджетів </t>
  </si>
  <si>
    <t>Місцеві податки і збори, нараховані до 1 січня 2011 року </t>
  </si>
  <si>
    <t>Податок з реклами  </t>
  </si>
  <si>
    <t>Комунальний податок  </t>
  </si>
  <si>
    <t>Збір за припаркування автотранспорту  </t>
  </si>
  <si>
    <t>Ринковий збір  </t>
  </si>
  <si>
    <t>Збір за видачу ордера на квартиру  </t>
  </si>
  <si>
    <t>Курортний збір  </t>
  </si>
  <si>
    <t>Збір за участь у бігах на іподромі  </t>
  </si>
  <si>
    <t>Збір за виграш у бігах на іподромі  </t>
  </si>
  <si>
    <t>Збір з осіб, які беруть участь у грі на тоталізаторі на іподромі  </t>
  </si>
  <si>
    <t>Збір за право використання місцевої символіки  </t>
  </si>
  <si>
    <t>Збір за право проведення кіно- і телезйомок  </t>
  </si>
  <si>
    <t>Збір за право проведення місцевих аукціонів, конкурсного розпродажу і лотерей  </t>
  </si>
  <si>
    <t>Збір за видачу дозволу на розміщення об'єктів торгівлі та сфери послуг  </t>
  </si>
  <si>
    <t>Збір із власників собак  </t>
  </si>
  <si>
    <t>Надходження сум реструктурованої заборгованості зі сплати місцевих податків  </t>
  </si>
  <si>
    <t>Збір на розвиток рекреаційного комплексу в Автономній Республіці Крим </t>
  </si>
  <si>
    <t>Збір на розвиток пасажирського електротранспорту в Автономній Республіці Крим </t>
  </si>
  <si>
    <t>Податок на промисел  </t>
  </si>
  <si>
    <t>Рентна плата за нафту, що видобувається в Україні, нарахована до 1 січня 2013 року</t>
  </si>
  <si>
    <t>Рентна плата за природний газ, що видобувається в Україні, нарахована до 1 січня 2013 року</t>
  </si>
  <si>
    <t>Рентна плата за газовий конденсат, що видобувається в Україні, нарахована до 1 січня 2013 року</t>
  </si>
  <si>
    <t>Рентна плата за транзитне транспортування трубопроводами природного газу територією України </t>
  </si>
  <si>
    <t>Рентна плата за транспортування нафти та нафтопродуктів магістральними нафтопроводами та нафтопродуктопроводами територією України </t>
  </si>
  <si>
    <t>Рентна плата за транзитне транспортування трубопроводами аміаку територією України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</si>
  <si>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</si>
  <si>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</si>
  <si>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Збір у вигляді цільової надбавки до діючого тарифу на природний газ для споживачів усіх форм власності </t>
  </si>
  <si>
    <t>Надходження нарахованих і не сплачених зобов'язань Державного підприємства "Енергоринок" перед державним бюджетом по збору у вигляді цільової надбавки до діючого тарифу на електричну та теплову енергію за минулі роки</t>
  </si>
  <si>
    <t>Збір за місця для паркування транспортних засобів </t>
  </si>
  <si>
    <t>Збір за місця для паркування транспортних засобів, сплачений юридичними особами </t>
  </si>
  <si>
    <t>Збір за місця для паркування транспортних засобів, сплачений фізичними особами </t>
  </si>
  <si>
    <t>Туристичний збір </t>
  </si>
  <si>
    <t>Туристичний збір, сплачений юридичними особами </t>
  </si>
  <si>
    <t>Туристичний збір, сплачений фізичними особами </t>
  </si>
  <si>
    <t>Єдиний податок  </t>
  </si>
  <si>
    <t>Єдиний податок з юридичних осіб, нарахований до 1 січня 2011 року </t>
  </si>
  <si>
    <t>Єдиний податок з фізичних осіб, нарахований до 1 січня 2011 року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</si>
  <si>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</si>
  <si>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</si>
  <si>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</si>
  <si>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</si>
  <si>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</si>
  <si>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</si>
  <si>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</si>
  <si>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Екологічний податок, який справляється за утворення радіоактивних відходів (включаючи вже накопичені) та/або тимчасове зберігання радіоактивних відходів їх виробниками понад установлений особливими умовами ліцензій строк </t>
  </si>
  <si>
    <t>Збір за забруднення навколишнього природного середовища  </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</si>
  <si>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</si>
  <si>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</si>
  <si>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Надходження від сплати збору за забруднення навколишнього природного середовища фізичними особами  </t>
  </si>
  <si>
    <t>Податки та збори, не віднесені до інших категорій  </t>
  </si>
  <si>
    <t>Кошти, сплачені в рахунок погашення податкового боргу відповідно до норм Податкового кодексу України за доходами, визначеними частиною другою статті 29 Бюджетного кодексу України, зокрема за податками і зборами (обов'язковими платежами), які справлялися до 1 січня 2011 року та встановлені Податковим кодексом України</t>
  </si>
  <si>
    <t>Неподаткові надходження  </t>
  </si>
  <si>
    <t>Доходи від власності та підприємницької діяльності  </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</si>
  <si>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</si>
  <si>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Частина чистого прибутку (доходу) господарських організацій (державних унітарних підприємств та їх об'єднань), що вилучається до державного бюджету відповідно до закону</t>
  </si>
  <si>
    <t>Частина чистого прибутку (доходу) комунальних унітарних підприємств та їх об'єднань, що вилучається до відповідного місцевого бюджету</t>
  </si>
  <si>
    <t>Дивіденди (доход), нараховані на акції (частки, паї) господарських товариств, у статутних капіталах яких є державна власність  </t>
  </si>
  <si>
    <t>Надходження від сплати дивідендів (доходу), нарахованих на акції (частки, паї) за результатами фінансово-господарської діяльності за 2011 рік публічного акціонерного товариства "Національна акціонерна компанія "Нафтогаз України"</t>
  </si>
  <si>
    <t>Дивіденди (дохід), нараховані на акції (частки, паї) господарських товариств, у статутних капіталах яких є майно Автономної Республіки Крим, комунальна власність </t>
  </si>
  <si>
    <t>Заборгованість за минулі періоди із сплати частини чистого прибутку (доходу) Національної акціонерної компанії "Нафтогаз України" та її підприємств  </t>
  </si>
  <si>
    <t>Кошти, що перераховуються Національним банком України відповідно до Закону України "Про Національний банк України" </t>
  </si>
  <si>
    <t>Відрахування коштів, отриманих від проведення державних лотерей в Україні</t>
  </si>
  <si>
    <t>Плата за розміщення тимчасово вільних коштів державного бюджету  </t>
  </si>
  <si>
    <t>Плата за розміщення тимчасово вільних коштів місцевих бюджетів </t>
  </si>
  <si>
    <t>Інші надходження  </t>
  </si>
  <si>
    <t>Платежі, пов'язані з перебуванням Чорноморського флоту Російської Федерації на території України, відповідно до укладеної міжурядової угоди  </t>
  </si>
  <si>
    <t>Платежі, пов'язані з виконанням Угоди між Урядом України і Урядом Російської Федерації про участь Російської Федерації в розвитку соціально-економічної сфери міста Севастополя та інших населених пунктів, в яких дислокуються військові формування Чорноморського флоту Російської Федерації на території України </t>
  </si>
  <si>
    <t>Суми, стягнені з винних осіб, за шкоду, заподіяну державі, підприємству, установі, організації  </t>
  </si>
  <si>
    <t>Перерахування підприємцями частки вартості виготовленої нестандартної продукції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і сертифікації  </t>
  </si>
  <si>
    <t>Суми, стягнені з винних осіб за порушення правил пожежної безпеки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</si>
  <si>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</si>
  <si>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Пеня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t>
  </si>
  <si>
    <t>Адміністративні штрафи та інші санкції </t>
  </si>
  <si>
    <t>Штрафні санкції за порушення законодавства з питань забезпечення ефективного використання енергетичних ресурсів  </t>
  </si>
  <si>
    <t>Адміністративні штрафи у сфері забезпечення безпеки дорожнього руху  </t>
  </si>
  <si>
    <t>Надходження податків і зборів (обов'язкових платежів), які справлялися до 1 січня 2011 року, але не визначені Податковим кодексом (крім податків та зборів, які надходили до місцевих бюджетів), включаючи розстрочені та відстрочені суми грошових зобов'язань, суми податкового боргу з урахуванням штрафних санкцій та пені, що обліковувались станом на 31 грудня 2010 року та сум донарахованих за актами перевірок </t>
  </si>
  <si>
    <t>Надходження коштів від сплати інвалідами часткової вартості автомобілів та коштів від реалізації автомобілів, повернутих інвалідами </t>
  </si>
  <si>
    <t>Надходження коштів від відшкодування втрат сільськогосподарського і лісогосподарського виробництва  </t>
  </si>
  <si>
    <t>Адміністративні збори та платежі, доходи від некомерційної господарської діяльності </t>
  </si>
  <si>
    <t>Плата за надання адміністративних послуг</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</si>
  <si>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t>
  </si>
  <si>
    <t>Кошти в іноземній валюті за реєстрацію представництв іноземних суб'єктів господарської діяльності  </t>
  </si>
  <si>
    <t>Плата за ліцензії на виробництво спирту етилового, коньячного і плодового, алкогольних напоїв та тютюнових виробів  </t>
  </si>
  <si>
    <t>Плата за ліцензії на право експорту, імпорту та оптової торгівлі спирту етилового, коньячного та плодового  </t>
  </si>
  <si>
    <t>Плата за ліцензії на право експорту, імпорту алкогольними напоями та тютюновими виробами  </t>
  </si>
  <si>
    <t>Плата за державну реєстрацію (крім реєстраційного збору за проведення державної реєстрації юридичних осіб та фізичних осіб - підприємців) </t>
  </si>
  <si>
    <t>Плата за ліцензії на право оптової торгівлі алкогольними напоями та тютюновими виробами  </t>
  </si>
  <si>
    <t>Плата за ліцензії на право роздрібної торгівлі алкогольними напоями та тютюновими виробами  </t>
  </si>
  <si>
    <t>Плата за видачу, продовження, переоформлення ліцензій і за видачу дубліката ліцензій на мовлення, та ліцензій провайдера програмної послуги  </t>
  </si>
  <si>
    <t>Плата за видачу, переоформлення, продовження терміну дії ліцензій на користування радіочастотним ресурсом України та видачу дублікатів таких ліцензій </t>
  </si>
  <si>
    <t>Плата за видачу, переоформлення, продовження терміну дії ліцензій на здійснення діяльності у сфері телекомунікацій та видачу копій і дублікатів таких ліцензій </t>
  </si>
  <si>
    <t>Плата за ліцензії та сертифікати, що сплачується ліцензіатами за місцем здійснення діяльності </t>
  </si>
  <si>
    <t>Збори за підготовку до державної реєстрації авторського права і договорів, які стосуються прав автора на твір, та плата за одержання контрольних марок</t>
  </si>
  <si>
    <t>Плата за видачу дозволів на право ввезення на територію України, вивезення з території України або транзиту через територію України наркотичних засобів, психотропних речовин і прекурсорів</t>
  </si>
  <si>
    <t>Збір за видачу спеціальних дозволів на користування надрами та кошти від продажу таких дозволів</t>
  </si>
  <si>
    <t>Плата за виділення номерного ресурсу</t>
  </si>
  <si>
    <t>Плата за державну реєстрацію джерел іонізуючого випромінювання (реєстраційний збір)</t>
  </si>
  <si>
    <t>Плата за оформлення посвідчення закордонного українця</t>
  </si>
  <si>
    <t>Плата за надання інших адміністративних послуг</t>
  </si>
  <si>
    <t>Плата за утримання дітей у школах-інтернатах  </t>
  </si>
  <si>
    <t>Судовий збір</t>
  </si>
  <si>
    <t>Надходження від оплати витрат з інформаційно-технічного забезпечення розгляду справ у судах  </t>
  </si>
  <si>
    <t>Кошти, отримані за вчинення консульських дій  </t>
  </si>
  <si>
    <t>Виконавчий збір </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</si>
  <si>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</si>
  <si>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t>
  </si>
  <si>
    <t>Надходження від орендної плати за користування майном бюджетних установ  </t>
  </si>
  <si>
    <t>Надходження від орендної плати за користування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</si>
  <si>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</si>
  <si>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Надходження платежів за надані орендареві грошові кошти та цінні папери на умовах кредиту  </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</si>
  <si>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</si>
  <si>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</si>
  <si>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</si>
  <si>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</si>
  <si>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Державне мито, пов'язане з видачею та оформленням закордонних паспортів (посвідок) та паспортів громадян України  </t>
  </si>
  <si>
    <t>Надходження сум реструктурованої заборгованості зі сплати державного мита  </t>
  </si>
  <si>
    <t>Єдиний збір, який справляється у пунктах пропуску через державний кордон України  </t>
  </si>
  <si>
    <t>Портовий (адміністративний) збір</t>
  </si>
  <si>
    <t>Портовий (адміністративний) збір (за винятком портового (адміністративного) збору, що надходить від риболовних портів)</t>
  </si>
  <si>
    <t>Портовий (адміністративний) збір, що надходить від риболовних портів</t>
  </si>
  <si>
    <t>Інші адміністративні збори та платежі</t>
  </si>
  <si>
    <t>Плата за проїзд автомобільними дорогами транспортних засобів та інших самохідних машин і механізмів, вагові або габаритні параметри яких перевищують нормативні</t>
  </si>
  <si>
    <t>Інші неподаткові надходження  </t>
  </si>
  <si>
    <t>Кошти від реалізації майна, конфіскованого за рішенням суду  </t>
  </si>
  <si>
    <t>Кошти від реалізації конфіскованого майна за матеріалами митних органів  </t>
  </si>
  <si>
    <t>Кошти від реалізації товарів та інших предметів, конфіскованих за матеріалами правоохоронних та інших уповноважених органів  </t>
  </si>
  <si>
    <t>Надходження конфіскованої національної та іноземної валюти за матеріалами митних органів </t>
  </si>
  <si>
    <t>Надходження сум кредиторської та депонентської заборгованості підприємств, організацій та установ, щодо яких минув строк позовної давності </t>
  </si>
  <si>
    <t>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t>
  </si>
  <si>
    <t>Відрахування від суми коштів, витрачених на рекламу тютюнових виробів та/або алкогольних напоїв у межах України  </t>
  </si>
  <si>
    <t>Надходження коштів з рахунків виборчих фондів  </t>
  </si>
  <si>
    <t>Нез'ясовані надходження  </t>
  </si>
  <si>
    <t>Надходження від збору за проведення гастрольних заходів </t>
  </si>
  <si>
    <t>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  </t>
  </si>
  <si>
    <t>Інші надходження до фондів охорони навколишнього природного середовища  </t>
  </si>
  <si>
    <t>Плата за подання скарги до органу оскарження відповідно до статті 18 Закону України "Про здійснення державних закупівель" </t>
  </si>
  <si>
    <t>Кошти, отримані від надання учасниками процедури закупівель забезпечення їх пропозиції конкурсних торгів, які не підлягають поверненню цим учасникам, у випадках, передбачених Законом України "Про здійснення державних закупівель" </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</si>
  <si>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</si>
  <si>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</si>
  <si>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отримані від продажу частин встановленої кількості викидів парникових газів, передбаченого статтею 17 Кіотського протоколу до Рамкової конвенції Організації Об'єднаних Націй про зміну клімату</t>
  </si>
  <si>
    <t>Кошти, отримані відповідно до статті 8 Закону України "Про впорядкування питань, пов'язаних із забезпеченням ядерної безпеки" (включаючи надходження заборгованості минулих років за цими коштами), та дохід від розміщення цих коштів у цінні папери відповідно до статті 9 цього ж Закону України</t>
  </si>
  <si>
    <t>Кошти від реалізації продуктів утилізації твердого ракетного палива </t>
  </si>
  <si>
    <t>Доходи від операцій з кредитування та надання гарантій  </t>
  </si>
  <si>
    <t>Плата за надання державних гарантій та кредитів (позик), залучених державою</t>
  </si>
  <si>
    <t>Плата за користування кредитами (позиками), залученими державою </t>
  </si>
  <si>
    <t>Відсотки за користування державним пільговим кредитом, наданим індивідуальним сільським забудовникам  </t>
  </si>
  <si>
    <t>Відсотки за користування пільговим довгостроковим державним кредитом, наданим молодим сім'ям та одиноким молодим громадянам на будівництво (реконструкцію) та придбання житла</t>
  </si>
  <si>
    <t>Інші (курсові різниці)  </t>
  </si>
  <si>
    <t>Відсотки за користування позиками, які надавалися з місцевих бюджетів  </t>
  </si>
  <si>
    <t>Плата за гарантії, надані Верховною Радою Автономної Республіки Крим та міськими радами  </t>
  </si>
  <si>
    <t>Плата за користування кредитом з державного бюджету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</si>
  <si>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</si>
  <si>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Збір на соціально-економічну компенсацію ризику населення, яке проживає на території зони спостереження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</si>
  <si>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при реалізації електричної енергії  </t>
  </si>
  <si>
    <t>Збір на соціально-економічну компенсацію ризику населення, яке проживає на території зони спостереження, що сплачується підприємствами з видобування і переробки уранових руд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</si>
  <si>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за зберігання відпрацьованого ядерного палива  </t>
  </si>
  <si>
    <t>Збори на обов'язкове державне пенсійне страхування з окремих видів господарських операцій  </t>
  </si>
  <si>
    <t>Збір під час набуття права власності на легкові автомобілі</t>
  </si>
  <si>
    <t>Збір з операцій придбавання (купівлі-продажу) нерухомого майна  </t>
  </si>
  <si>
    <t>Збір з користування та надання послуг стільникового рухомого зв'язку  </t>
  </si>
  <si>
    <t>Концесійні платежі  </t>
  </si>
  <si>
    <t>Концесійні платежі щодо об'єктів комунальної власності (крім тих, які мають цільове спрямування згідно із законом) </t>
  </si>
  <si>
    <t>Концесійні платежі щодо об'єктів комунальної власності (які мають цільове спрямування згідно із законом) </t>
  </si>
  <si>
    <t>Концесійні платежі щодо об'єктів державної власності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</si>
  <si>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</si>
  <si>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</si>
  <si>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</si>
  <si>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їх основною діяльністю </t>
  </si>
  <si>
    <t>Надходження бюджетних установ від додаткової (господарської) діяльності </t>
  </si>
  <si>
    <t>Плата за оренду майна бюджетних установ  </t>
  </si>
  <si>
    <t>Надходження бюджетних установ від реалізації в установленому порядку майна (крім нерухомого майна) </t>
  </si>
  <si>
    <t>Інші джерела власних надходжень бюджетних установ  </t>
  </si>
  <si>
    <t>Благодійні внески, гранти та дарунки </t>
  </si>
  <si>
    <t>Кошти, що отримують вищі та професійно-технічні навчальні заклади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t>
  </si>
  <si>
    <t>Доходи від операцій з капіталом  </t>
  </si>
  <si>
    <t>Надходження від продажу основного капіталу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</si>
  <si>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</si>
  <si>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скарбів, які є пам'ятками історії та культури, майна, одержаного державою в порядку спадкування чи дарування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</si>
  <si>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</si>
  <si>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</si>
  <si>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</si>
  <si>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Надходження від реалізації державних запасів товарів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</si>
  <si>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</si>
  <si>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</si>
  <si>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медичного призначення  </t>
  </si>
  <si>
    <t>Надходження від реалізації розброньованих матеріальних цінностей мобілізаційного резерву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</si>
  <si>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</si>
  <si>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</si>
  <si>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</si>
  <si>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або прав на них, що перебувають у державній власності, на яких розташовані об'єкти, які підлягають приватизації</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</si>
  <si>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</si>
  <si>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</si>
  <si>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Надходження від продажу нематеріальних активів  </t>
  </si>
  <si>
    <t>Податки на фінансові операції та операції з капіталом  </t>
  </si>
  <si>
    <t>Офіційні трансферти  </t>
  </si>
  <si>
    <t>Від органів державного управління  </t>
  </si>
  <si>
    <t>Кошти, що надходять з інших бюджетів  </t>
  </si>
  <si>
    <t>Кошти, що надходять за взаємними розрахунками із додаткової дотації до державного бюджету  </t>
  </si>
  <si>
    <t>Кошти, що надходять за взаємними розрахунками із додаткової дотації з державного бюджету  </t>
  </si>
  <si>
    <t>Кошти, що надходять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  </t>
  </si>
  <si>
    <t>Кошти, що надходять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  </t>
  </si>
  <si>
    <t>Кошти, що надходять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  </t>
  </si>
  <si>
    <t>Кошти, що надходять за взаємними розрахунками до державного бюджету з місцевих бюджетів  </t>
  </si>
  <si>
    <t>Кошти, що надходять за взаємними розрахунками до місцевих бюджетів з державного бюджету  </t>
  </si>
  <si>
    <t>Кошти, що надходять за взаємними розрахунками між місцевими бюджетами  </t>
  </si>
  <si>
    <t>Дотації  </t>
  </si>
  <si>
    <t>Дотації вирівнювання, що одержуються з районних та міських (міст Києва і Севастополя, міст республіканського і обласного значення) бюджетів  </t>
  </si>
  <si>
    <t>Додаткові дотації з державного бюджету місцевим бюджетам  </t>
  </si>
  <si>
    <t>Додаткова дотація з державного бюджету міському бюджету міста Славутича на забезпечення утримання соціальної інфраструктури міста Славутича </t>
  </si>
  <si>
    <t>Інші додаткові дотації  </t>
  </si>
  <si>
    <t>Додаткова дотація з державного бюджету обласному бюджету Донецької області на забезпечення функціонування Донецького палацу молоді "Юність"</t>
  </si>
  <si>
    <t>Субвенції  </t>
  </si>
  <si>
    <t>Субвенція з державного бюджету обласному бюджету Івано-Франківської області для здійснення природоохоронних заходів із видалення, перевезення та утилізації небезпечних відходів гексахлорбензолу у зоні консервації Домбровського кар'єру в Калуському районі</t>
  </si>
  <si>
    <t>Субвенція на утримання об'єктів спільного користування чи ліквідацію негативних наслідків діяльності об'єктів спільного користування  </t>
  </si>
  <si>
    <t>Субвенція з інших бюджетів на виконання інвестиційних проектів </t>
  </si>
  <si>
    <t>Субвенція з державного бюджету бюджету Автономної Республіки Крим для здійснення природоохоронного заходу з розроблення матеріалів до проекту зміни меж та розширення території Ялтинського гірсько-лісового природного заповідника</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</si>
  <si>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</si>
  <si>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Субвенція з державного бюджету міському бюджету міста Жовті Води на виконання заходів щодо радіаційного та соціального захисту населення міста Жовті Води </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</si>
  <si>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</si>
  <si>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  </t>
  </si>
  <si>
    <t>Субвенція з державного бюджету міському бюджету міста Світловодська Кіровоградської області на ремонт автомобільної дороги по вул. Б. Хмельницького</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</si>
  <si>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</si>
  <si>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  </t>
  </si>
  <si>
    <t>Субвенція з державного бюджету міському бюджету міста Дніпропетровська на завершення будівництва метрополітену у м. Дніпропетровську</t>
  </si>
  <si>
    <t>Від урядів зарубіжних країн та міжнародних організацій  </t>
  </si>
  <si>
    <t>Кошти, отримані від секретаріату ООН, НАТО, ЄС, ОБСЄ або іншої міжнародної організації за участь України в міжнародних операціях з підтримання миру і безпеки</t>
  </si>
  <si>
    <t>Гранти (дарунки), що надійшли до бюджетів усіх рівнів  </t>
  </si>
  <si>
    <t>Надходження в рамках програм допомоги Європейського Союзу  </t>
  </si>
  <si>
    <t>Надходження в рамках програм секторальної бюджетної підтримки Європейського Союзу  </t>
  </si>
  <si>
    <t>Інша допомога, надана Європейським Союзом  </t>
  </si>
  <si>
    <t>Цільові фонди  </t>
  </si>
  <si>
    <t>Надходження до Фонду соціального захисту інвалідів  </t>
  </si>
  <si>
    <t>Інші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</si>
  <si>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</si>
  <si>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Внутрішнє фінансування </t>
  </si>
  <si>
    <t>Фінансування за рахунок коштів державних фондів </t>
  </si>
  <si>
    <t>Позики, одержані з державних фондів </t>
  </si>
  <si>
    <t>Одержано позик </t>
  </si>
  <si>
    <t>Погашено позик </t>
  </si>
  <si>
    <t>Фінансування за рахунок позик банківських установ </t>
  </si>
  <si>
    <t>Фінансування за рахунок позик Національного банку України </t>
  </si>
  <si>
    <t>Фінансування за рахунок інших банків </t>
  </si>
  <si>
    <t>Інше внутрішнє фінансування </t>
  </si>
  <si>
    <t>Позики інших фінансових установ </t>
  </si>
  <si>
    <t>Позики нефінансових державних підприємств </t>
  </si>
  <si>
    <t>Позики нефінансового приватного сектора </t>
  </si>
  <si>
    <t>Фінансування за рахунок коштів єдиного казначейського рахунку </t>
  </si>
  <si>
    <t>Одержано </t>
  </si>
  <si>
    <t>Повернено </t>
  </si>
  <si>
    <t>Надходження від приватизації державного майна </t>
  </si>
  <si>
    <t>Фінансування за рахунок залишків коштів на рахунках бюджетних установ </t>
  </si>
  <si>
    <t>На початок періоду </t>
  </si>
  <si>
    <t>На кінець періоду </t>
  </si>
  <si>
    <t>Інші розрахунки </t>
  </si>
  <si>
    <t>Курсова різниця </t>
  </si>
  <si>
    <t>Передача коштів із спеціального до загального фонду бюджету </t>
  </si>
  <si>
    <t>Передача коштів із загального до спеціального фонду бюджету </t>
  </si>
  <si>
    <t>Зміни обсягів депозитів і цінних паперів, що використовуються для управління ліквідністю </t>
  </si>
  <si>
    <t>Повернення бюджетних коштів з депозитів, надходження внаслідок продажу/пред'явлення цінних паперів</t>
  </si>
  <si>
    <t>Повернення бюджетних коштів з депозитів</t>
  </si>
  <si>
    <t>Надходження внаслідок продажу/пред'явлення цінних паперів</t>
  </si>
  <si>
    <t>Розміщення бюджетних коштів на депозитах або придбання цінних паперів</t>
  </si>
  <si>
    <t>Розміщення бюджетних коштів на депозитах</t>
  </si>
  <si>
    <t>Придбання цінних паперів</t>
  </si>
  <si>
    <t>Фінансування за рахунок зміни залишків коштів бюджетів </t>
  </si>
  <si>
    <t>Кошти, що передаються із загального фонду бюджету до бюджету розвитку (спеціального фонду) </t>
  </si>
  <si>
    <t>Зміни обсягів товарно-матеріальних цінностей </t>
  </si>
  <si>
    <t>Зовнішнє фінансування </t>
  </si>
  <si>
    <t>Позики, надані міжнародними фінансовими організаціями</t>
  </si>
  <si>
    <t>Позики, надані органами управління іноземних держав </t>
  </si>
  <si>
    <t>Фінансування за борговими операціями </t>
  </si>
  <si>
    <t>Запозичення </t>
  </si>
  <si>
    <t>Внутрішні запозичення </t>
  </si>
  <si>
    <t>Довгострокові зобов'язання </t>
  </si>
  <si>
    <t>Середньострокові зобов'язання </t>
  </si>
  <si>
    <t>Короткострокові зобов'язання та векселі </t>
  </si>
  <si>
    <t>Інші зобов'язання </t>
  </si>
  <si>
    <t>Зовнішні запозичення </t>
  </si>
  <si>
    <t>Погашення </t>
  </si>
  <si>
    <t>Внутрішні зобов'язання </t>
  </si>
  <si>
    <t>Зовнішні зобов'язання </t>
  </si>
  <si>
    <t>Надходження від приватизації державного майна (крім об'єктів, для яких передбачено окремий розподіл коштів відповідно до Державної програми приватизації на 2000 - 2002 роки) та інших надходжень, безпосередньо пов'язаних з процесом приватизації та кредитування підприємств</t>
  </si>
  <si>
    <t>Надходження від приватизації об'єктів незавершеного будівництва, що споруджувались відповідно до Чорнобильської будівельної програми </t>
  </si>
  <si>
    <t>Надходження від приватизації підприємств, що належать до сфери управління Міністерства оборони України </t>
  </si>
  <si>
    <t>Понадпланові надходження від приватизації державного майна з урахуванням можливого заміщення інших джерел фінансування державного бюджету </t>
  </si>
  <si>
    <t>Фінансування за активними операціями </t>
  </si>
  <si>
    <t>Зміни обсягів бюджетних коштів</t>
  </si>
  <si>
    <t>Надання внутрішніх кредитів </t>
  </si>
  <si>
    <t>Надання кредитів органам державного управління інших рівнів </t>
  </si>
  <si>
    <t>Надання кредитів підприємствам, установам, організаціям </t>
  </si>
  <si>
    <t>Надання інших внутрішніх кредитів </t>
  </si>
  <si>
    <t>Повернення внутрішніх кредитів </t>
  </si>
  <si>
    <t>Повернення кредитів органами державного управління інших рівнів </t>
  </si>
  <si>
    <t>Повернення кредитів підприємствами, установами, організаціями </t>
  </si>
  <si>
    <t>Повернення інших внутрішніх кредитів </t>
  </si>
  <si>
    <t>Надання зовнішніх кредитів </t>
  </si>
  <si>
    <t>Повернення зовнішніх кредитів </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</si>
  <si>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</si>
  <si>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</si>
  <si>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2751830</t>
  </si>
  <si>
    <t>3300000</t>
  </si>
  <si>
    <t>3301000</t>
  </si>
  <si>
    <t>3301010</t>
  </si>
  <si>
    <t>3301020</t>
  </si>
  <si>
    <t>3301030</t>
  </si>
  <si>
    <t>3301040</t>
  </si>
  <si>
    <t>3301050</t>
  </si>
  <si>
    <t>7721800</t>
  </si>
  <si>
    <t>Податок та збір на доходи фізичних осіб</t>
  </si>
  <si>
    <t xml:space="preserve">Податок на доходи фізичних осіб із доходу у вигляді процентів </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</si>
  <si>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</si>
  <si>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Військовий збір</t>
  </si>
  <si>
    <t>Субвенція з державного бюджету міському бюджету міста Києва на виконання функцій столиці</t>
  </si>
  <si>
    <t xml:space="preserve">Надходження від погашення податкового боргу, в тому числі реструктуризованого або розстроченого (відстроченого), з податку на прибуток підприємств, що сплачується підприємствами електроенергетичної, нафтогазової, вугільної галузей, підприємствами, що надають послуги з виробництва, транспортування та постачання теплової енергії, підприємствами централізованого водопостачання та водовідведення, та нараховані суми податку на прибуток таких підприємств, які виникають після проведення розрахунків по субвенції з державного бюджету місцевим бюджетам, визначеній пунктом 24 статті 14 Закону України "Про Державний бюджет України на 2014 рік" </t>
  </si>
  <si>
    <t>Авансові внески з податку на прибуток підприємств і організацій, що перебувають у державній власності</t>
  </si>
  <si>
    <t>Авансові внески з податку на прибуток підприємств та фінансових установ комунальної власності</t>
  </si>
  <si>
    <t>Авансові внески з податку на прибуток підприємств, створених за участю іноземних інвесторів</t>
  </si>
  <si>
    <t>Авансові внески з податку на прибуток від казино, відеосалонів, гральних автоматів, концертно-видовищних заходів</t>
  </si>
  <si>
    <t>Авансові внески з податку на прибуток іноземних юридичних осіб</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</si>
  <si>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</si>
  <si>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</si>
  <si>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організацій і підприємств споживчої кооперації, кооперативів та громадських об'єднань</t>
  </si>
  <si>
    <t>Авансові внески з податку на прибуток приватних підприємств</t>
  </si>
  <si>
    <t>Авансові внески з податку на прибуток від інших платників податку на прибуток</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</si>
  <si>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</si>
  <si>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Податок на дохід, який сплачують суб'єкти, що здійснюють діяльність з випуску та проведення державних лотерей </t>
  </si>
  <si>
    <t>Рентна плата та плата за використання інших природних ресурсів </t>
  </si>
  <si>
    <t>Рентна плата за спеціальне використання лісових ресурсів </t>
  </si>
  <si>
    <t>Рентна плата за спеціальне використання лісових ресурсів в частині деревини, заготовленої в порядку рубок головного користування </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</si>
  <si>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</si>
  <si>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Надходження сум реструктурованої заборгованості рентної плати за спеціальне використання лісових ресурсів </t>
  </si>
  <si>
    <t>Рентна плата за спеціальне використання води </t>
  </si>
  <si>
    <t>Рентна плата за спеціальне використання води (крім рентної плати за спеціальне використання води водних об'єктів місцевого значення) </t>
  </si>
  <si>
    <t>Рентна плата за спеціальне використання води водних об'єктів місцевого значення </t>
  </si>
  <si>
    <t>Рентна плата за спеціальне використання води для потреб гідроенергетики </t>
  </si>
  <si>
    <t>Надходження рентної плати за спеціальне використання води від підприємств житлово-комунального господарства </t>
  </si>
  <si>
    <t>Надходження сум реструктурованої заборгованості зі сплати рентної плати за спеціальне використання води </t>
  </si>
  <si>
    <t>Рентна плата за спеціальне використання води в частині використання поверхневих вод для потреб водного транспорту (крім стоянкових і службово-допоміжного флотів) </t>
  </si>
  <si>
    <t>Рентна плата за користування надрами </t>
  </si>
  <si>
    <t>Рентна плата за користування надрами для видобування корисних копалин загальнодержавного значення </t>
  </si>
  <si>
    <t>Рентна плата за користування надрами для видобування корисних копалин місцевого значення </t>
  </si>
  <si>
    <t>Рентна плата за користування надрами континентального шельфу і в межах виключної (морської) економічної зони </t>
  </si>
  <si>
    <t>Надходження сум реструктурованої заборгованості зі сплати рентної плати за користування надрами </t>
  </si>
  <si>
    <t>Рентна плата за користування надрами в цілях, не пов'язаних з видобуванням корисних копалин </t>
  </si>
  <si>
    <t>Рентна плата за користування надрами для видобування нафти </t>
  </si>
  <si>
    <t>Рентна плата за користування надрами для видобування природного газу </t>
  </si>
  <si>
    <t>Рентна плата за користування надрами для видобування газового конденсату </t>
  </si>
  <si>
    <t>Рентна плата за користування радіочастотним ресурсом України </t>
  </si>
  <si>
    <t>Виноробна продукція (за звітний місяць) </t>
  </si>
  <si>
    <t>Операції з відчуження цінних паперів та операції з деривативами, що справлялись до 1 січня 2015 року </t>
  </si>
  <si>
    <t>Електрична енергія </t>
  </si>
  <si>
    <t>Виноробна продукція (при придбанні акцизних марок) </t>
  </si>
  <si>
    <t>Акцизний податок з реалізації суб'єктами господарювання роздрібної торгівлі підакцизних товарів </t>
  </si>
  <si>
    <t>Спеціальне мито </t>
  </si>
  <si>
    <t>Антидемпінгове мито </t>
  </si>
  <si>
    <t>Компенсаційне мито </t>
  </si>
  <si>
    <t>Додатковий імпортний збір </t>
  </si>
  <si>
    <t>Рентна плата за транспортування, збори на паливно-енергетичні ресурси </t>
  </si>
  <si>
    <t>Рентна плата за вуглеводні, що нарахована до 1 січня 2013 року та рентна плата за транспортування </t>
  </si>
  <si>
    <t>Надходження сум реструктурованої заборгованості зі сплати рентної плати за нафту, що видобувається в Україні, що нарахована до 1 січня 2013 року </t>
  </si>
  <si>
    <t>Надходження сум реструктурованої заборгованості зі сплати рентної плати за природний газ, що видобувається в Україні, що нарахована до 1 січня 2013 року </t>
  </si>
  <si>
    <t>Збір у вигляді цільової надбавки до діючого тарифу на природний газ для споживачів усіх форм власності, який справляється за поставлений природний газ споживачам на підставі укладених з ними договорів </t>
  </si>
  <si>
    <t>Збір у вигляді цільової надбавки до діючого тарифу на природний газ для споживачів усіх форм власності, який справляється за імпортований суб'єктами господарювання природний газ для споживання ними як палива або сировини </t>
  </si>
  <si>
    <t>Збір у вигляді цільової надбавки до діючого тарифу на природний газ для споживачів усіх форм власності, який справляється за видобутий суб'єктами господарювання та спожитий ними природний газ як паливо або сировина </t>
  </si>
  <si>
    <t>Місцеві податки </t>
  </si>
  <si>
    <t>Податок на майно </t>
  </si>
  <si>
    <t>Податок на нерухоме майно, відмінне від земельної ділянки, сплачений юридичними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</si>
  <si>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</si>
  <si>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нежитлової нерухомості </t>
  </si>
  <si>
    <t>Податок на нерухоме майно, відмінне від земельної ділянки, сплачений юридичними особами, які є власниками об'єктів нежитлової нерухомості </t>
  </si>
  <si>
    <t>Земельний податок з юридичних осіб </t>
  </si>
  <si>
    <t>Орендна плата з юридичних осіб </t>
  </si>
  <si>
    <t>Земельний податок з фізичних осіб </t>
  </si>
  <si>
    <t>Реструктурована сума заборгованості з плати за землю </t>
  </si>
  <si>
    <t>Орендна плата з фізичних осіб </t>
  </si>
  <si>
    <t>Транспортний податок з фізичних осіб </t>
  </si>
  <si>
    <t>Транспортний податок з юридичних осіб </t>
  </si>
  <si>
    <t>Збір за провадження деяких видів підприємницької діяльності, що справлявся до 1 січня 2015 року </t>
  </si>
  <si>
    <t>Збір за провадження торговельної діяльності (роздрібна торгівля), сплачений фізичними особами, що справлявся до 1 січня 2015 року </t>
  </si>
  <si>
    <t>Збір за провадження торговельної діяльності (роздрібна торгівля), сплачений юридичними особами, що справлявся до 1 січня 2015 року </t>
  </si>
  <si>
    <t>Збір за здійснення торгівлі валютними цінностями, що справлявся до 1 січня 2015 року </t>
  </si>
  <si>
    <t>Збір за провадження торговельної діяльності (оптова торгівля), сплачений фізичними особами, що справлявся до 1 січня 2015 року </t>
  </si>
  <si>
    <t>Збір за провадження торговельної діяльності (ресторанне господарство), сплачений фізичними особами, що справлявся до 1 січня 2015 року </t>
  </si>
  <si>
    <t>Збір за провадження торговельної діяльності (оптова торгівля), сплачений юридичними особами, що справлявся до 1 січня 2015 року </t>
  </si>
  <si>
    <t>Збір за провадження торговельної діяльності (ресторанне господарство), сплачений юридичними особами, що справлявся до 1 січня 2015 року </t>
  </si>
  <si>
    <t>Збір за провадження торговельної діяльності із придбанням пільгового торгового патенту, що справлявся до 1 січня 2015 року </t>
  </si>
  <si>
    <t>Збір за провадження торговельної діяльності із придбанням короткотермінового торгового патенту, що справлявся до 1 січня 2015 року </t>
  </si>
  <si>
    <t>Збір за провадження діяльності з надання платних послуг, сплачений фізичними особами, що справлявся до 1 січня 2015 року </t>
  </si>
  <si>
    <t>Збір за провадження діяльності з надання платних послуг, сплачений юридичними особами, що справлявся до 1 січня 2015 року </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</si>
  <si>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 </t>
  </si>
  <si>
    <t>Надходження сум реструктурованої заборгованості із сплати збору за провадження деяких видів підприємницької діяльності, що справлявся до 1 січня 2015 року </t>
  </si>
  <si>
    <t>Збір за здійснення діяльності у сфері розваг, сплачений юридичними особами, що справлявся до 1 січня 2015 року </t>
  </si>
  <si>
    <t>Збір за здійснення діяльності у сфері розваг, сплачений фізичними особами, що справлявся до 1 січня 2015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</si>
  <si>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</si>
  <si>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Екологічний податок, який справляється при ввезенні на митну територію України транспортних засобів та/або кузовів до них (за винятком кузовів товарної категорії 8707 10 10 згідно з УКТ ЗЕД) в митному режимі імпорту</t>
  </si>
  <si>
    <t>Екологічний податок, який справляється при продажу на внутрішньому ринку України транспортних засобів, вироблених (виготовлених) на митній території України</t>
  </si>
  <si>
    <t>Екологічний податок, який справляється при придбанні транспортних засобів в осіб, які не є платниками цього податку згідно з Податковим кодексом України</t>
  </si>
  <si>
    <t>Збір на розвиток виноградарства, садівництва і хмелярства, нарахований до 1 січня 2015 року </t>
  </si>
  <si>
    <t>Надходження сум реструктурованої заборгованості зі сплати збору на розвиток виноградарства, садівництва і хмелярства, нарахований до 1 січня 2015 року </t>
  </si>
  <si>
    <t xml:space="preserve">Надходження від погашення заборгованості із сплати дивідендів, підприємств електроенергетичної галузі, що сплачується до державного бюджету відповідно до законодавства, в тому числі із сплати реструктуризованої або розстроченої (відстроченої) заборгованості, а також надходження із сплати такими підприємствами дивідендів, нарахованих за результатами діяльності у 2013 році </t>
  </si>
  <si>
    <t>Надходження від реалізації автомобілів, засобів наземного, водного та повітряного транспорту, сільськогосподарської техніки, обладнання та устаткування, що перебувають на балансі органів державної влади та інших державних органів, утворених органами державної влади підприємств, установ та організацій, які використовують кошти державного бюджету</t>
  </si>
  <si>
    <t xml:space="preserve">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 </t>
  </si>
  <si>
    <t>Адміністративний збір за проведення державної реєстрації юридичних осіб та фізичних осіб - підприємців </t>
  </si>
  <si>
    <t>Плата за ліцензії, видані Національною комісією, що здійснює державне регулювання у сферах енергетики та комунальних послуг </t>
  </si>
  <si>
    <t>Адміністративний збір за державну реєстрацію речових прав на нерухоме майно та їх обтяжень </t>
  </si>
  <si>
    <t>Плата за надання відомостей з Єдиного державного реєстру юридичних осіб та фізичних осіб - підприємців, за одержання інформації з інших державних реєстрів,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 що забезпечує реалізацію державної політики у сферах державної реєстрації актів цивільного стану, державної реєстрації речових прав на нерухоме майно, державної реєстрації юридичних осіб та фізичних осіб - підприємців </t>
  </si>
  <si>
    <t>Плата за оприлюднення повідомлення на офіційному веб-сайті центрального органу виконавчої влади, що реалізує державну політику у сфері державної реєстрації юридичних осіб та фізичних осіб - підприємців </t>
  </si>
  <si>
    <t>Державне мито за державну реєстрацію права власності на нерухоме майно; за державну реєстрацію іншого речового права на нерухоме майно, обтяження права на нерухоме майно</t>
  </si>
  <si>
    <t>Орендна плата за водні об'єкти (їх частини), що надаються в користування на умовах оренди, районними, Київською та Севастопольською міськими державними адміністраціями, місцевими радами </t>
  </si>
  <si>
    <t xml:space="preserve">Плата за виконання митних формальностей органами доходів і зборів поза місцем розташування цих органів або поза робочим часом, установленим для них </t>
  </si>
  <si>
    <t>Надходження конфіскованої національної та іноземної валюти за матеріалами правоохоронних й інших уповноважених органів </t>
  </si>
  <si>
    <t xml:space="preserve">Кошти від реалізації надлишкової космічної техніки військового та подвійного призначення </t>
  </si>
  <si>
    <t xml:space="preserve">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 </t>
  </si>
  <si>
    <t>Плата за користування суб'єктами малого підприємництва мікрокредитами з державного бюджету</t>
  </si>
  <si>
    <t>Збір з операцій з купівлі іноземної валюти в готівковій формі </t>
  </si>
  <si>
    <t>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 </t>
  </si>
  <si>
    <t>Кошти, отримані від реалізації майнових прав на фільми, вихідні матеріали фільмів та фільмокопій, створені за бюджетні кошти як за державним замовленням, так і на умовах фінансової підтримки </t>
  </si>
  <si>
    <t xml:space="preserve">Надходження від погашення підприємствами паливно-енергетичного комплексу та нафтогазової галузі перед Державним агентством резерву України заборгованості та зобов'язань за матеріальні цінності (включаючи зобов'язання з податку на додану вартість, що виникають за результатами проведення таких розрахунків, та із сплати штрафних санкцій і відсотків за користування ресурсами), а також надходження Державного агентства резерву України від реалізації матеріальних цінностей, повернутих підприємствами паливно-енергетичного комплексу та нафтогазової галузі </t>
  </si>
  <si>
    <t>Кошти від відчуження земельних ділянок, на яких розташовані об'єкти нерухомого військового майна, що підлягають реалізації, та земельних ділянок, які вивільняються у процесі реформування Збройних Сил України і Державної спеціальної служби транспорту </t>
  </si>
  <si>
    <t>Реверсна дотація </t>
  </si>
  <si>
    <t>Базова дотація </t>
  </si>
  <si>
    <t>Стабілізаційна дотація </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</si>
  <si>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 </t>
  </si>
  <si>
    <t>Додаткова дотація з державного бюджету місцевим бюджетам на виплату допомоги по догляду за інвалідом I чи II групи внаслідок психічного розладу</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</si>
  <si>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I чи II групи внаслідок психічного розладу </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</si>
  <si>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 </t>
  </si>
  <si>
    <t>Субвенція з державного бюджету обласному бюджету Донецької області на будівництво сучасної регіональної лікарні швидкої медичної допомоги в м. Донецьку </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</si>
  <si>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</si>
  <si>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Субвенція з державного бюджету міському бюджету м. Дніпропетровська на будівництво та підтримання в безпечному стані гірничих виробок Дніпропетровського метрополітену </t>
  </si>
  <si>
    <t xml:space="preserve">Субвенція з державного бюджету місцевим бюджетам для сплати заборгованості за поставлене у 2012 році медичне обладнання вітчизняного виробництва </t>
  </si>
  <si>
    <t xml:space="preserve">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році робіт </t>
  </si>
  <si>
    <t>Субвенція на підготовку робітничих кадрів з державного бюджету місцевим бюджетам </t>
  </si>
  <si>
    <t>Освітня субвенція з державного бюджету місцевим бюджетам </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</si>
  <si>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 </t>
  </si>
  <si>
    <t>Медична субвенція з державного бюджету місцевим бюджетам </t>
  </si>
  <si>
    <t xml:space="preserve">Субвенція з державного бюджету місцевим бюджетам на здійснення заходів щодо соціально-економічного розвитку окремих територій </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</si>
  <si>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 </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</si>
  <si>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t>
  </si>
  <si>
    <t xml:space="preserve">Субвенція з державного бюджету місцевим бюджетам на проведення заходів з відзначення 200-річчя від дня народження Тараса Шевченка </t>
  </si>
  <si>
    <t>Субвенція з державного бюджету місцевим бюджетам на проведення виборів депутатів місцевих рад та сільських, селищних, міських голів </t>
  </si>
  <si>
    <t>Надходження до цільового фонду для забезпечення оборони і безпеки держави </t>
  </si>
  <si>
    <t>Конфісковані кошти та кошти від реалізації конфіскованого майна, які були привласнені корупційними методами </t>
  </si>
  <si>
    <t>Компенсація населенню додаткових витрат на оплату послуг газопостачання, центрального опалення та централізованого постачання гарячої води</t>
  </si>
  <si>
    <t>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</si>
  <si>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Субвенція з державного бюджету місцевим бюджетам на проведення заходів з відзначення 200-річчя від дня народження Тараса Шевченка</t>
  </si>
  <si>
    <t>Субвенція з державного бюджету місцевим бюджетам для сплати заборгованості за поставлене у 2012 році медичне обладнання вітчизняного виробництва</t>
  </si>
  <si>
    <t>Міністерство освіти і науки України</t>
  </si>
  <si>
    <t>Фінансування за рахунок випуску цінних паперів </t>
  </si>
  <si>
    <t>Інше внутрішнє фінансування</t>
  </si>
  <si>
    <t>Одержано позик</t>
  </si>
  <si>
    <t>Погашено позик</t>
  </si>
  <si>
    <t>Позики, надані іноземними комерційними банками, іншими іноземними фінансовими установами </t>
  </si>
  <si>
    <t>Інше зовнішнє фінансування </t>
  </si>
  <si>
    <t>50</t>
  </si>
  <si>
    <t>80</t>
  </si>
  <si>
    <t>90</t>
  </si>
  <si>
    <t>100</t>
  </si>
  <si>
    <t>120</t>
  </si>
  <si>
    <t>121</t>
  </si>
  <si>
    <t>140</t>
  </si>
  <si>
    <t>181</t>
  </si>
  <si>
    <t>190</t>
  </si>
  <si>
    <t>210</t>
  </si>
  <si>
    <t>220</t>
  </si>
  <si>
    <t>221</t>
  </si>
  <si>
    <t>230</t>
  </si>
  <si>
    <t>231</t>
  </si>
  <si>
    <t>240</t>
  </si>
  <si>
    <t>250</t>
  </si>
  <si>
    <t>251</t>
  </si>
  <si>
    <t>275</t>
  </si>
  <si>
    <t>276</t>
  </si>
  <si>
    <t>310</t>
  </si>
  <si>
    <t>311</t>
  </si>
  <si>
    <t>313</t>
  </si>
  <si>
    <t>320</t>
  </si>
  <si>
    <t>321</t>
  </si>
  <si>
    <t>350</t>
  </si>
  <si>
    <t>351</t>
  </si>
  <si>
    <t>360</t>
  </si>
  <si>
    <t>380</t>
  </si>
  <si>
    <t>527</t>
  </si>
  <si>
    <t>534</t>
  </si>
  <si>
    <t>550</t>
  </si>
  <si>
    <t>555</t>
  </si>
  <si>
    <t>556</t>
  </si>
  <si>
    <t>596</t>
  </si>
  <si>
    <t>598</t>
  </si>
  <si>
    <t>599</t>
  </si>
  <si>
    <t>601</t>
  </si>
  <si>
    <t>612</t>
  </si>
  <si>
    <t>615</t>
  </si>
  <si>
    <t>632</t>
  </si>
  <si>
    <t>633</t>
  </si>
  <si>
    <t>634</t>
  </si>
  <si>
    <t>637</t>
  </si>
  <si>
    <t>638</t>
  </si>
  <si>
    <t>644</t>
  </si>
  <si>
    <t>645</t>
  </si>
  <si>
    <t>650</t>
  </si>
  <si>
    <t>651</t>
  </si>
  <si>
    <t>652</t>
  </si>
  <si>
    <t>654</t>
  </si>
  <si>
    <t>655</t>
  </si>
  <si>
    <t>656</t>
  </si>
  <si>
    <t>657</t>
  </si>
  <si>
    <t>658</t>
  </si>
  <si>
    <t>659</t>
  </si>
  <si>
    <t>660</t>
  </si>
  <si>
    <t>661</t>
  </si>
  <si>
    <t>662</t>
  </si>
  <si>
    <t>664</t>
  </si>
  <si>
    <t>665</t>
  </si>
  <si>
    <t>673</t>
  </si>
  <si>
    <t>674</t>
  </si>
  <si>
    <t>680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</si>
  <si>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</si>
  <si>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</si>
  <si>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</si>
  <si>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</si>
  <si>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</si>
  <si>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</si>
  <si>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</si>
  <si>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</si>
  <si>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</si>
  <si>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</si>
  <si>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</si>
  <si>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</si>
  <si>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</si>
  <si>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</si>
  <si>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</si>
  <si>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</si>
  <si>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</si>
  <si>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</si>
  <si>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</si>
  <si>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</si>
  <si>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</si>
  <si>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</si>
  <si>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</si>
  <si>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</si>
  <si>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</si>
  <si>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797</t>
  </si>
  <si>
    <t>868</t>
  </si>
  <si>
    <t>010000</t>
  </si>
  <si>
    <t>010105</t>
  </si>
  <si>
    <t>010106</t>
  </si>
  <si>
    <t>010108</t>
  </si>
  <si>
    <t>010114</t>
  </si>
  <si>
    <t>010116</t>
  </si>
  <si>
    <t>010117</t>
  </si>
  <si>
    <t>060000</t>
  </si>
  <si>
    <t>060103</t>
  </si>
  <si>
    <t>060106</t>
  </si>
  <si>
    <t>060107</t>
  </si>
  <si>
    <t>060702</t>
  </si>
  <si>
    <t>061002</t>
  </si>
  <si>
    <t>061003</t>
  </si>
  <si>
    <t>061007</t>
  </si>
  <si>
    <t>070000</t>
  </si>
  <si>
    <t>070101</t>
  </si>
  <si>
    <t>070201</t>
  </si>
  <si>
    <t>070202</t>
  </si>
  <si>
    <t>070301</t>
  </si>
  <si>
    <t>070302</t>
  </si>
  <si>
    <t>070303</t>
  </si>
  <si>
    <t>070304</t>
  </si>
  <si>
    <t>070307</t>
  </si>
  <si>
    <t>070401</t>
  </si>
  <si>
    <t>070501</t>
  </si>
  <si>
    <t>070502</t>
  </si>
  <si>
    <t>070601</t>
  </si>
  <si>
    <t>070602</t>
  </si>
  <si>
    <t>070701</t>
  </si>
  <si>
    <t>070702</t>
  </si>
  <si>
    <t>070801</t>
  </si>
  <si>
    <t>070802</t>
  </si>
  <si>
    <t>070803</t>
  </si>
  <si>
    <t>070804</t>
  </si>
  <si>
    <t>070805</t>
  </si>
  <si>
    <t>070806</t>
  </si>
  <si>
    <t>070807</t>
  </si>
  <si>
    <t>070808</t>
  </si>
  <si>
    <t>070809</t>
  </si>
  <si>
    <t>080000</t>
  </si>
  <si>
    <t>080101</t>
  </si>
  <si>
    <t>080102</t>
  </si>
  <si>
    <t>080201</t>
  </si>
  <si>
    <t>080202</t>
  </si>
  <si>
    <t>080203</t>
  </si>
  <si>
    <t>080204</t>
  </si>
  <si>
    <t>080205</t>
  </si>
  <si>
    <t>080206</t>
  </si>
  <si>
    <t>080207</t>
  </si>
  <si>
    <t>080208</t>
  </si>
  <si>
    <t>080209</t>
  </si>
  <si>
    <t>080300</t>
  </si>
  <si>
    <t>080400</t>
  </si>
  <si>
    <t>080500</t>
  </si>
  <si>
    <t>080600</t>
  </si>
  <si>
    <t>080703</t>
  </si>
  <si>
    <t>080704</t>
  </si>
  <si>
    <t>080800</t>
  </si>
  <si>
    <t>081001</t>
  </si>
  <si>
    <t>081002</t>
  </si>
  <si>
    <t>081003</t>
  </si>
  <si>
    <t>081006</t>
  </si>
  <si>
    <t>081007</t>
  </si>
  <si>
    <t>081008</t>
  </si>
  <si>
    <t>081009</t>
  </si>
  <si>
    <t>081010</t>
  </si>
  <si>
    <t>090000</t>
  </si>
  <si>
    <t>090201</t>
  </si>
  <si>
    <t>090202</t>
  </si>
  <si>
    <t>090203</t>
  </si>
  <si>
    <t>090204</t>
  </si>
  <si>
    <t>090205</t>
  </si>
  <si>
    <t>090206</t>
  </si>
  <si>
    <t>090207</t>
  </si>
  <si>
    <t>090208</t>
  </si>
  <si>
    <t>090209</t>
  </si>
  <si>
    <t>090210</t>
  </si>
  <si>
    <t>090211</t>
  </si>
  <si>
    <t>090212</t>
  </si>
  <si>
    <t>090213</t>
  </si>
  <si>
    <t>090214</t>
  </si>
  <si>
    <t>090215</t>
  </si>
  <si>
    <t>090216</t>
  </si>
  <si>
    <t>090217</t>
  </si>
  <si>
    <t>090302</t>
  </si>
  <si>
    <t>090303</t>
  </si>
  <si>
    <t>090304</t>
  </si>
  <si>
    <t>090305</t>
  </si>
  <si>
    <t>090306</t>
  </si>
  <si>
    <t>090307</t>
  </si>
  <si>
    <t>090308</t>
  </si>
  <si>
    <t>090401</t>
  </si>
  <si>
    <t>090403</t>
  </si>
  <si>
    <t>090405</t>
  </si>
  <si>
    <t>090406</t>
  </si>
  <si>
    <t>090407</t>
  </si>
  <si>
    <t>090411</t>
  </si>
  <si>
    <t>090412</t>
  </si>
  <si>
    <t>090413</t>
  </si>
  <si>
    <t>090414</t>
  </si>
  <si>
    <t>090416</t>
  </si>
  <si>
    <t>090417</t>
  </si>
  <si>
    <t>090601</t>
  </si>
  <si>
    <t>090700</t>
  </si>
  <si>
    <t>090802</t>
  </si>
  <si>
    <t>090901</t>
  </si>
  <si>
    <t>090902</t>
  </si>
  <si>
    <t>091101</t>
  </si>
  <si>
    <t>091102</t>
  </si>
  <si>
    <t>091103</t>
  </si>
  <si>
    <t>091104</t>
  </si>
  <si>
    <t>091105</t>
  </si>
  <si>
    <t>091106</t>
  </si>
  <si>
    <t>091107</t>
  </si>
  <si>
    <t>091108</t>
  </si>
  <si>
    <t>091201</t>
  </si>
  <si>
    <t>091203</t>
  </si>
  <si>
    <t>091204</t>
  </si>
  <si>
    <t>091205</t>
  </si>
  <si>
    <t>091206</t>
  </si>
  <si>
    <t>091207</t>
  </si>
  <si>
    <t>091209</t>
  </si>
  <si>
    <t>091210</t>
  </si>
  <si>
    <t>091211</t>
  </si>
  <si>
    <t>091212</t>
  </si>
  <si>
    <t>091214</t>
  </si>
  <si>
    <t>091300</t>
  </si>
  <si>
    <t>091303</t>
  </si>
  <si>
    <t>091304</t>
  </si>
  <si>
    <t>100000</t>
  </si>
  <si>
    <t>100101</t>
  </si>
  <si>
    <t>100102</t>
  </si>
  <si>
    <t>100103</t>
  </si>
  <si>
    <t>100105</t>
  </si>
  <si>
    <t>100106</t>
  </si>
  <si>
    <t>100201</t>
  </si>
  <si>
    <t>100202</t>
  </si>
  <si>
    <t>100203</t>
  </si>
  <si>
    <t>100205</t>
  </si>
  <si>
    <t>100206</t>
  </si>
  <si>
    <t>100207</t>
  </si>
  <si>
    <t>100208</t>
  </si>
  <si>
    <t>100209</t>
  </si>
  <si>
    <t>100301</t>
  </si>
  <si>
    <t>100302</t>
  </si>
  <si>
    <t>100303</t>
  </si>
  <si>
    <t>100400</t>
  </si>
  <si>
    <t>100601</t>
  </si>
  <si>
    <t>100602</t>
  </si>
  <si>
    <t>110000</t>
  </si>
  <si>
    <t>110101</t>
  </si>
  <si>
    <t>110102</t>
  </si>
  <si>
    <t>110103</t>
  </si>
  <si>
    <t>110104</t>
  </si>
  <si>
    <t>110105</t>
  </si>
  <si>
    <t>110201</t>
  </si>
  <si>
    <t>110202</t>
  </si>
  <si>
    <t>110203</t>
  </si>
  <si>
    <t>110204</t>
  </si>
  <si>
    <t>110205</t>
  </si>
  <si>
    <t>110300</t>
  </si>
  <si>
    <t>110502</t>
  </si>
  <si>
    <t>120000</t>
  </si>
  <si>
    <t>120100</t>
  </si>
  <si>
    <t>120201</t>
  </si>
  <si>
    <t>120300</t>
  </si>
  <si>
    <t>120400</t>
  </si>
  <si>
    <t>130000</t>
  </si>
  <si>
    <t>130102</t>
  </si>
  <si>
    <t>130104</t>
  </si>
  <si>
    <t>130105</t>
  </si>
  <si>
    <t>130106</t>
  </si>
  <si>
    <t>130107</t>
  </si>
  <si>
    <t>130110</t>
  </si>
  <si>
    <t>130112</t>
  </si>
  <si>
    <t>130113</t>
  </si>
  <si>
    <t>130114</t>
  </si>
  <si>
    <t>130115</t>
  </si>
  <si>
    <t>130201</t>
  </si>
  <si>
    <t>130202</t>
  </si>
  <si>
    <t>130203</t>
  </si>
  <si>
    <t>130204</t>
  </si>
  <si>
    <t>130205</t>
  </si>
  <si>
    <t>150000</t>
  </si>
  <si>
    <t>150101</t>
  </si>
  <si>
    <t>150104</t>
  </si>
  <si>
    <t>150107</t>
  </si>
  <si>
    <t>150109</t>
  </si>
  <si>
    <t>150110</t>
  </si>
  <si>
    <t>150111</t>
  </si>
  <si>
    <t>150112</t>
  </si>
  <si>
    <t>150114</t>
  </si>
  <si>
    <t>150115</t>
  </si>
  <si>
    <t>150118</t>
  </si>
  <si>
    <t>150119</t>
  </si>
  <si>
    <t>150120</t>
  </si>
  <si>
    <t>150121</t>
  </si>
  <si>
    <t>150122</t>
  </si>
  <si>
    <t>150201</t>
  </si>
  <si>
    <t>150202</t>
  </si>
  <si>
    <t>150203</t>
  </si>
  <si>
    <t>160000</t>
  </si>
  <si>
    <t>160101</t>
  </si>
  <si>
    <t>160600</t>
  </si>
  <si>
    <t>160903</t>
  </si>
  <si>
    <t>160904</t>
  </si>
  <si>
    <t>170000</t>
  </si>
  <si>
    <t>170101</t>
  </si>
  <si>
    <t>170102</t>
  </si>
  <si>
    <t>170103</t>
  </si>
  <si>
    <t>170202</t>
  </si>
  <si>
    <t>170203</t>
  </si>
  <si>
    <t>170302</t>
  </si>
  <si>
    <t>170303</t>
  </si>
  <si>
    <t>170601</t>
  </si>
  <si>
    <t>170602</t>
  </si>
  <si>
    <t>170603</t>
  </si>
  <si>
    <t>170703</t>
  </si>
  <si>
    <t>170800</t>
  </si>
  <si>
    <t>170901</t>
  </si>
  <si>
    <t>171000</t>
  </si>
  <si>
    <t>180000</t>
  </si>
  <si>
    <t>180107</t>
  </si>
  <si>
    <t>180109</t>
  </si>
  <si>
    <t>180401</t>
  </si>
  <si>
    <t>180403</t>
  </si>
  <si>
    <t>180404</t>
  </si>
  <si>
    <t>180405</t>
  </si>
  <si>
    <t>180409</t>
  </si>
  <si>
    <t>180410</t>
  </si>
  <si>
    <t>180411</t>
  </si>
  <si>
    <t>180412</t>
  </si>
  <si>
    <t>200000</t>
  </si>
  <si>
    <t>200100</t>
  </si>
  <si>
    <t>200200</t>
  </si>
  <si>
    <t>200300</t>
  </si>
  <si>
    <t>200400</t>
  </si>
  <si>
    <t>200600</t>
  </si>
  <si>
    <t>200700</t>
  </si>
  <si>
    <t>210000</t>
  </si>
  <si>
    <t>210105</t>
  </si>
  <si>
    <t>210106</t>
  </si>
  <si>
    <t>210107</t>
  </si>
  <si>
    <t>210110</t>
  </si>
  <si>
    <t>210120</t>
  </si>
  <si>
    <t>230000</t>
  </si>
  <si>
    <t>240000</t>
  </si>
  <si>
    <t>240601</t>
  </si>
  <si>
    <t>240602</t>
  </si>
  <si>
    <t>240603</t>
  </si>
  <si>
    <t>240604</t>
  </si>
  <si>
    <t>240605</t>
  </si>
  <si>
    <t>240606</t>
  </si>
  <si>
    <t>240800</t>
  </si>
  <si>
    <t>240900</t>
  </si>
  <si>
    <t>250000</t>
  </si>
  <si>
    <t>250102</t>
  </si>
  <si>
    <t>250203</t>
  </si>
  <si>
    <t>250205</t>
  </si>
  <si>
    <t>250207</t>
  </si>
  <si>
    <t>250301</t>
  </si>
  <si>
    <t>250302</t>
  </si>
  <si>
    <t>250303</t>
  </si>
  <si>
    <t>250304</t>
  </si>
  <si>
    <t>250305</t>
  </si>
  <si>
    <t>250307</t>
  </si>
  <si>
    <t>250308</t>
  </si>
  <si>
    <t>250309</t>
  </si>
  <si>
    <t>250310</t>
  </si>
  <si>
    <t>250313</t>
  </si>
  <si>
    <t>250315</t>
  </si>
  <si>
    <t>250316</t>
  </si>
  <si>
    <t>250318</t>
  </si>
  <si>
    <t>250319</t>
  </si>
  <si>
    <t>250322</t>
  </si>
  <si>
    <t>250323</t>
  </si>
  <si>
    <t>250324</t>
  </si>
  <si>
    <t>250326</t>
  </si>
  <si>
    <t>250328</t>
  </si>
  <si>
    <t>250329</t>
  </si>
  <si>
    <t>250330</t>
  </si>
  <si>
    <t>250331</t>
  </si>
  <si>
    <t>250332</t>
  </si>
  <si>
    <t>250333</t>
  </si>
  <si>
    <t>250334</t>
  </si>
  <si>
    <t>250335</t>
  </si>
  <si>
    <t>250336</t>
  </si>
  <si>
    <t>250337</t>
  </si>
  <si>
    <t>250339</t>
  </si>
  <si>
    <t>250342</t>
  </si>
  <si>
    <t>250344</t>
  </si>
  <si>
    <t>250347</t>
  </si>
  <si>
    <t>250348</t>
  </si>
  <si>
    <t>250349</t>
  </si>
  <si>
    <t>250355</t>
  </si>
  <si>
    <t>250359</t>
  </si>
  <si>
    <t>250360</t>
  </si>
  <si>
    <t>250362</t>
  </si>
  <si>
    <t>250363</t>
  </si>
  <si>
    <t>250366</t>
  </si>
  <si>
    <t>250370</t>
  </si>
  <si>
    <t>250371</t>
  </si>
  <si>
    <t>250372</t>
  </si>
  <si>
    <t>250373</t>
  </si>
  <si>
    <t>250376</t>
  </si>
  <si>
    <t>250380</t>
  </si>
  <si>
    <t>250382</t>
  </si>
  <si>
    <t>250383</t>
  </si>
  <si>
    <t>250388</t>
  </si>
  <si>
    <t>250389</t>
  </si>
  <si>
    <t>250402</t>
  </si>
  <si>
    <t>250403</t>
  </si>
  <si>
    <t>250404</t>
  </si>
  <si>
    <t>250405</t>
  </si>
  <si>
    <t>250500</t>
  </si>
  <si>
    <t>250901</t>
  </si>
  <si>
    <t>250902</t>
  </si>
  <si>
    <t>250903</t>
  </si>
  <si>
    <t>250904</t>
  </si>
  <si>
    <t>250905</t>
  </si>
  <si>
    <t>250907</t>
  </si>
  <si>
    <t>250908</t>
  </si>
  <si>
    <t>250909</t>
  </si>
  <si>
    <t>250910</t>
  </si>
  <si>
    <t>250911</t>
  </si>
  <si>
    <t>250912</t>
  </si>
  <si>
    <t>250913</t>
  </si>
  <si>
    <t>250914</t>
  </si>
  <si>
    <t>250915</t>
  </si>
  <si>
    <t>Кредитування </t>
  </si>
  <si>
    <t>Внутрішнє кредитування </t>
  </si>
  <si>
    <t>Зовнішнє кредитування </t>
  </si>
  <si>
    <t>ЗАТВЕРДЖЕНО
Наказ Міністерства фінансів України
28 січня 2002 року № 57
(у редакції наказу Міністерства фінансів України
04.12.2015 № 1118)</t>
  </si>
  <si>
    <t xml:space="preserve">Оплата енергосервісу </t>
  </si>
  <si>
    <t>М.П.***</t>
  </si>
  <si>
    <t>Державне управління</t>
  </si>
  <si>
    <t>Апарат Верховної Ради Автономної Республіки Крим</t>
  </si>
  <si>
    <t>Забезпечення діяльності депутатів Автономної Республіки Крим</t>
  </si>
  <si>
    <t>Апарат Рахункової палати Верховної Ради Автономної Республіки Крим</t>
  </si>
  <si>
    <t>Апарат Ради міністрів Автономної Республіки Крим та її місцевих органів</t>
  </si>
  <si>
    <t>Органи місцевого самоврядування</t>
  </si>
  <si>
    <t>Органи виконавчої влади в м. Києві</t>
  </si>
  <si>
    <t>Правоохоронна діяльність та забезпечення безпеки держави</t>
  </si>
  <si>
    <t>Підрозділи дорожньо-патрульної служби та дорожнього нагляду</t>
  </si>
  <si>
    <t>Приймальники-розподільники для неповнолітніх</t>
  </si>
  <si>
    <t>Спеціальні приймальники-розподільники</t>
  </si>
  <si>
    <t>Місцева пожежна охорона</t>
  </si>
  <si>
    <t>Спеціальні монтажно-експлуатаційні підрозділи</t>
  </si>
  <si>
    <t>Адресно-довідкові бюро</t>
  </si>
  <si>
    <t>Інші правоохоронні заходи і заклади</t>
  </si>
  <si>
    <t>Освіта</t>
  </si>
  <si>
    <t>Дошкільні заклади освіти</t>
  </si>
  <si>
    <t>Загальноосвітні школи (в т.ч. школа-дитячий садок, інтернат при школі), спеціалізовані школи, ліцеї, гімназії, колегіуми</t>
  </si>
  <si>
    <t>Вечірні (змінні) школи</t>
  </si>
  <si>
    <t>Загальноосвітні  школи-інтернати, загальноосвітні санаторні школи-інтернати</t>
  </si>
  <si>
    <t>Дитячі будинки (в т.ч. сімейного типу, прийомні сім'ї)</t>
  </si>
  <si>
    <t>Загальноосвітні спеціалізовані школи-інтернати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ліцеї з посиленою військово-фізичною підготовкою</t>
  </si>
  <si>
    <t>Позашкільні заклади освіти, заходи із позашкільної роботи з дітьми</t>
  </si>
  <si>
    <t>Професійно-технічні  заклади освіти</t>
  </si>
  <si>
    <t>Професійно-технічні  училища соціальної реабілітації</t>
  </si>
  <si>
    <t>Вищі заклади освіти  І та ІІ рівнів акредитації</t>
  </si>
  <si>
    <t>Вищі заклади освіти  ІІІ та ІV рівнів акредитації</t>
  </si>
  <si>
    <t>Заклади післядипломної освіти ІІІ-ІV рівнів акредитації (академії, інститути, центри підвищення кваліфікації, перепідготовки, вдосконалення)</t>
  </si>
  <si>
    <t>Інші заклади і заходи післядипломної освіти</t>
  </si>
  <si>
    <t>Придбання підручників</t>
  </si>
  <si>
    <t>Методична робота, інші заходи у сфері народної освіти</t>
  </si>
  <si>
    <t>Служби технічного нагляду за будівництвом і капітальним ремонтом</t>
  </si>
  <si>
    <t>Централізовані бухгалтерії обласних, міських, районних відділів освіти</t>
  </si>
  <si>
    <t>Групи  централізованого господарського обслуговування</t>
  </si>
  <si>
    <t>Інші заклади освіти</t>
  </si>
  <si>
    <t>Інші  освітні програми</t>
  </si>
  <si>
    <t>Допомога дітям-сиротам та дітям, позбавленим батьківського піклування, яким виповнюється 18 років</t>
  </si>
  <si>
    <t>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</si>
  <si>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Охорона здоров"я</t>
  </si>
  <si>
    <t>Лікарні</t>
  </si>
  <si>
    <t>Територіальні медичні об'єднання</t>
  </si>
  <si>
    <t>Спеціалізовані лікарні та інші спеціалізовані заклади (центри, диспансери, госпіталі для інвалідів ВВВ, лепрозорії, медико-санітарні частини  тощо, що мають ліжкову мережу)</t>
  </si>
  <si>
    <t>Клініки науково-дослідних інститутів</t>
  </si>
  <si>
    <t>Санаторії для хворих туберкульозом</t>
  </si>
  <si>
    <t>Санаторії для дітей та підлітків (нетуберкульозні)</t>
  </si>
  <si>
    <t>Санаторії медичної реабілітації</t>
  </si>
  <si>
    <t>Будинки дитини</t>
  </si>
  <si>
    <t>Станції переливання крові</t>
  </si>
  <si>
    <t>Поліклініки і амбулаторії (крім спеціалізованих поліклінік та загальних і спеціалізованих стоматологічних поліклінік)</t>
  </si>
  <si>
    <t>Спеціалізовані поліклініки (в т.ч. диспансери, медико-санітарні частини, пересувні консультативні діагностичні центри  тощо, які не мають ліжкового фонду)</t>
  </si>
  <si>
    <t>Фельдшерсько-акушерські пункти</t>
  </si>
  <si>
    <t>Заходи  боротьби з епідеміями</t>
  </si>
  <si>
    <t>Центри здоров'я і заходи у сфері санітарної освіти</t>
  </si>
  <si>
    <t>Медико-соціальні експертні комісії</t>
  </si>
  <si>
    <t>Інші заходи по охороні здоров'я</t>
  </si>
  <si>
    <t>Програми і централізовані заходи  боротьби з туберкульозом</t>
  </si>
  <si>
    <t>Програми і централізовані заходи  профілактики СНІДу</t>
  </si>
  <si>
    <t>Забезпечення централізованих заходів з лікування хворих на цукровий та нецукровий діабет</t>
  </si>
  <si>
    <t>Централізовані заходи з лікування онкологічних хворих</t>
  </si>
  <si>
    <t>Соціальний захист та соціальне забезпечення</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</si>
  <si>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</si>
  <si>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t>
  </si>
  <si>
    <t>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t>
  </si>
  <si>
    <t>Інші 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</si>
  <si>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</si>
  <si>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</si>
  <si>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Інші 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</si>
  <si>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Пільги пенсіонерам з числа спеціалістів із захисту рослин, передбачені частиною четвертою статті 20 Закону України "Про захист рослин", громадянам, передбачені пунктом "ї" частини першої статті 77 Основ законодавства про охорону здоров'я, частиною п'ятою</t>
  </si>
  <si>
    <t>Пільги на медичне обслуговування громадянам, які постраждали внаслідок Чорнобильської катастрофи</t>
  </si>
  <si>
    <t>Пільги окремим категоріям громадян з послуг зв'язку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</si>
  <si>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враховуючи т</t>
  </si>
  <si>
    <t>Компенсація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t>
  </si>
  <si>
    <t>Допомога у зв'язку з вагітністю і пологами</t>
  </si>
  <si>
    <t>Допомога до досягнення дитиною трирічного віку</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</si>
  <si>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</si>
  <si>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</si>
  <si>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</si>
  <si>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</si>
  <si>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</si>
  <si>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</si>
  <si>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Виплата компенсації реабілітованим</t>
  </si>
  <si>
    <t>Інші видатки на соціальний захист населення</t>
  </si>
  <si>
    <t>Допомога на догляд за інвалідом І чи ІІ групи внаслідок психічного розладу</t>
  </si>
  <si>
    <t>Інші видатки на соціальний захист ветеранів війни та праці</t>
  </si>
  <si>
    <t>Витрати на поховання учасників бойових дій та інвалідів війни</t>
  </si>
  <si>
    <t>090501</t>
  </si>
  <si>
    <t>Організація та проведення громадських робіт</t>
  </si>
  <si>
    <t>Будинки-інтернати для малолітніх інвалідів</t>
  </si>
  <si>
    <t>Утримання закладів, що надають соціальні послуги дітям, які опинились в складних життєвих обставинах</t>
  </si>
  <si>
    <t>Інші програми соціального захисту дітей</t>
  </si>
  <si>
    <t>Будинки-інтернати (пансіонати) для літніх людей та інвалідів системи соціального захисту</t>
  </si>
  <si>
    <t>Інші будинки-інтернати для літніх людей та інвалідів</t>
  </si>
  <si>
    <t>Утримання центрів соціальних служб для сім`ї, дітей   та  молоді</t>
  </si>
  <si>
    <t>Програми і заходи центрів соціальних служб для сім`ї, дітей  та  молоді</t>
  </si>
  <si>
    <t>Соціальні програми і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</si>
  <si>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</si>
  <si>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Утримання клубів підлітків за місцем проживання</t>
  </si>
  <si>
    <t>Соціальні програми і заходи державних органів у справах сім'ї</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</si>
  <si>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</si>
  <si>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Розселення та облаштування депортованих кримських татар та осіб інших національностей, депортованих з України</t>
  </si>
  <si>
    <t>Навчання та трудове влаштування інвалідів</t>
  </si>
  <si>
    <t>Територіальні центри соціального обслуговування (надання соціальних послуг)</t>
  </si>
  <si>
    <t>Виплати грошової компенсації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</si>
  <si>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Центри соціальної реабілітації дітей - інвалідів; центри професійної реабілітації інвалідів</t>
  </si>
  <si>
    <t>Фінансова підтримка громадських організацій інвалідів і ветеранів</t>
  </si>
  <si>
    <t>Служби технічного нагляду за будівництвом та капітальним ремонтом</t>
  </si>
  <si>
    <t>Централізовані бухгалтерії</t>
  </si>
  <si>
    <t>Обробка інформації з нарахування та виплати допомог і компенсацій</t>
  </si>
  <si>
    <t>Інші установи та заклади</t>
  </si>
  <si>
    <t>Державна соціальна допомога інвалідам з дитинства та дітям інвалідам</t>
  </si>
  <si>
    <t>Встановлення телефонів інвалідам І та ІІ груп</t>
  </si>
  <si>
    <t>Житлово-комунальне господарство</t>
  </si>
  <si>
    <t>Житлово-експлуатаційне господарство</t>
  </si>
  <si>
    <t>Капітальний ремонт житлового фонду місцевих органів влади</t>
  </si>
  <si>
    <t>Дотація житлово-комунальному господарству</t>
  </si>
  <si>
    <t>Видатки на утримання об'єктів соціальної сфери підприємств, що передаються до комунальної власності</t>
  </si>
  <si>
    <t>Капітальний ремонт житлового фонду  об'єднань співвласників багатоквартирних будинків</t>
  </si>
  <si>
    <t>Теплові мережі</t>
  </si>
  <si>
    <t>Водопровідно - каналізаційне господарство</t>
  </si>
  <si>
    <t>Благоустрій міст, сіл, селищ</t>
  </si>
  <si>
    <t>Газові заводи і газова мережа</t>
  </si>
  <si>
    <t>Берегоукріплювальні роботи</t>
  </si>
  <si>
    <t>Видатки на впровадження засобів обліку витрат та регулювання споживання води та теплової енергії</t>
  </si>
  <si>
    <t>Заходи, пов"язані з поліпшенням питної води</t>
  </si>
  <si>
    <t>Збір та вивезення сміття і відходів, експлуатація каналізаційних систем</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</si>
  <si>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</si>
  <si>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Ремонтно-будівельні організації житлово-комунального господарства</t>
  </si>
  <si>
    <t>Підприємства і організації побутового обслуговування, що входять до комунальної власності</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</si>
  <si>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обірунтованих витрат на їх  виробн</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</si>
  <si>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підприємствам централі</t>
  </si>
  <si>
    <t>Культура і мистецтво</t>
  </si>
  <si>
    <t>Театри</t>
  </si>
  <si>
    <t>Філармонії, музичні колективи і ансамблі та інші мистецькі  заклади та заходи</t>
  </si>
  <si>
    <t>Видатки на заходи, передбачені державними і місцевими програмами розвитку культури і мистецтва</t>
  </si>
  <si>
    <t>Фінансова підтримка гастрольної діяльності</t>
  </si>
  <si>
    <t>Заповідники</t>
  </si>
  <si>
    <t>Палаци і будинки культури, клуби та інші заклади клубного типу</t>
  </si>
  <si>
    <t>Школи естетичного виховання дітей</t>
  </si>
  <si>
    <t>Кінематографія</t>
  </si>
  <si>
    <t>Інші культурно-освітні заклади та заходи</t>
  </si>
  <si>
    <t>Засоби масової інформації</t>
  </si>
  <si>
    <t>Фізична культура і спорт</t>
  </si>
  <si>
    <t>Проведення навчально-тренувальних зборів і змагань</t>
  </si>
  <si>
    <t>Видатки на утримання центрів з інвалідного спорту і реабілітаційних шкіл</t>
  </si>
  <si>
    <t>Проведення навчально-тренувальних зборів і змагань та заходів з інвалідного спорту</t>
  </si>
  <si>
    <t>Проведення навчально-тренувальних зборів і змагань з неолімпійських видів спорту</t>
  </si>
  <si>
    <t>Утримання та навчально-тренувальна робота дитячо-юнацьких спортивних шкіл</t>
  </si>
  <si>
    <t>Фінансова підтримка спортивних споруд</t>
  </si>
  <si>
    <t>Забезпечення підготовки спортсменів вищих категорій школами вищої спортивної майстерності</t>
  </si>
  <si>
    <t>Центри "Спорт для всіх" та заходи з фізичної культури</t>
  </si>
  <si>
    <t>Проведення навчально-тренувальних зборів і змагань (які проводяться громадськими організаціями фізкультурно-спортивної спрямованості)</t>
  </si>
  <si>
    <t>Проведення заходів з нетрадиційних видів спорту і масових заходів з фізичної культури  (які проводяться громадськими організаціями фізкультурно-спортивної спрямованості)</t>
  </si>
  <si>
    <t>Утримання та навчально-тренувальна робота дитячо-юнацьких спортивних шкіл (які підпорядковані громадським організаціям фізкультурно-спортивної спрямованості)</t>
  </si>
  <si>
    <t>Утримання апарату управління громадських фізкультурно-спортивних організацій</t>
  </si>
  <si>
    <t>Фінансова підтримка спортивних споруд, які належать громадським організаціям фізкультурно-спортивної спрямованості</t>
  </si>
  <si>
    <t>Будівництво</t>
  </si>
  <si>
    <t>Капітальні вкладення</t>
  </si>
  <si>
    <t>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t>
  </si>
  <si>
    <t>Проведення невідкладних відновлювальних робіт, будівництво та  реконструкція загальноосвітніх навчальних закладів</t>
  </si>
  <si>
    <t>Проведення невідкладних відновлювальних робіт, будівництво та  реконструкція спеціалізованих навчальних закладів</t>
  </si>
  <si>
    <t>Проведення невідкладних відновлювальних робіт, будівництво та  реконструкція позашкільних  навчальних закладів</t>
  </si>
  <si>
    <t>Проведення невідкладних відновлювальних робіт, будівництво та реконструкція лікарень загального профілю</t>
  </si>
  <si>
    <t>Завершення проектів газифікації сільських населених пунктів з високим ступенем готовності</t>
  </si>
  <si>
    <t>Проведення невідкладних відновлювальних робіт, будівництво та реконструкція спеціалізованих лікарень  та інших спеціалізованих закладів</t>
  </si>
  <si>
    <t>Заходи з упередження аварій та запобігання техногенних катастроф у житлово-комунальному господарстві та на інших аварійних об'єктах комунальної власності</t>
  </si>
  <si>
    <t>Збереження, розвиток, реконструкція та реставрація  пам'яток   історії та культури</t>
  </si>
  <si>
    <t>Операційні видатки і паспортизація, інвентаризація пам'яток архітектури, премії в галузі архітектури</t>
  </si>
  <si>
    <t>Сільське і лісове господарство, рибне господарство та мисливство</t>
  </si>
  <si>
    <t>Землеустрій</t>
  </si>
  <si>
    <t>Лісове господарство і мисливство</t>
  </si>
  <si>
    <t>Програми в галузі сільського господарства, лісового господарства, рибальства та мисливства</t>
  </si>
  <si>
    <t>Організація та регулювання діяльності ветеринарних лікарень та ветеринарних лабораторій</t>
  </si>
  <si>
    <t>Транспорт, дорожнє господарство, зв'язок, телекомунікації та інформатика</t>
  </si>
  <si>
    <t>Регулювання цін на послуги місцевого автотранспорту</t>
  </si>
  <si>
    <t>Коменсаційні виплати на пільговий проїзд автомобільним транспортом окремим категоріям громодян</t>
  </si>
  <si>
    <t>Інші заходи у сфері автомобільного транспорту</t>
  </si>
  <si>
    <t>Севастопольський морський торговельний порт</t>
  </si>
  <si>
    <t>Компенсаційні виплати за пільговий проїзд окремих категорій громадян на водному транспорті</t>
  </si>
  <si>
    <t>Компенсаційні виплати за пільговий проїзд окремих категорій громадян на залізничному транспорті</t>
  </si>
  <si>
    <t>Регулювання цін на послуги метрополітену</t>
  </si>
  <si>
    <t>Регулювання цін на послуги міського електротранспорту</t>
  </si>
  <si>
    <t>Компенсаційні виплати на пільговий проїзд електротранспортом окремим категоріям громодян</t>
  </si>
  <si>
    <t>Інші заходи у сфері електротранспорту</t>
  </si>
  <si>
    <t>Видатки на проведення робіт, пов"язаних з будівництвом, реконструкцією, ремонтом та утриманням автомобільних доріг</t>
  </si>
  <si>
    <t>170704</t>
  </si>
  <si>
    <t>Реконструкція автомобільної дороги загального користування державного значення М-15 Одеса - Рені (на Бухарест), поточний ремонт автомобільної дороги загального користування державного значення Львів - Радехів - Луцьк (Н-17), ділянки Львів - Сколе</t>
  </si>
  <si>
    <t>Зв'язок</t>
  </si>
  <si>
    <t>Національна програма інформатизації</t>
  </si>
  <si>
    <t>Діяльність і послуги, не віднесені до інших категорій</t>
  </si>
  <si>
    <t>Інші послуги, пов'язані з економічною діяльністю</t>
  </si>
  <si>
    <t>Програма стабілізації та соціально-економічного розвитку територій</t>
  </si>
  <si>
    <t>Видатки на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</si>
  <si>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Підтримка малого і середнього підприємництва</t>
  </si>
  <si>
    <t>Видатки на погашення реструктуризованої заборгованості перед комерційними банками та на поповнення їх капіталу</t>
  </si>
  <si>
    <t>Внески органів влади Автономної Республіки Крим та органів місцевого самоврядування у статутні капітали суб"єктів підприємницької діяльності</t>
  </si>
  <si>
    <t>Інші заходи, пов"язані з економічною діяльністю</t>
  </si>
  <si>
    <t>Охорона навколишнього природного середовища та ядерна безпека</t>
  </si>
  <si>
    <t>Охорона і раціональне використання водних ресурсів</t>
  </si>
  <si>
    <t>Охорона і раціональне використання земель</t>
  </si>
  <si>
    <t>Охорона і раціональне використання мінеральних ресурсів</t>
  </si>
  <si>
    <t>Інші природоохоронні заходи</t>
  </si>
  <si>
    <t>Запобігання та ліквідація надзвичайних ситуацій та наслідків стихійного лиха</t>
  </si>
  <si>
    <t>Видатки на запобігання та ліквідацію надзвичайних ситуацій та наслідків стихійного лиха</t>
  </si>
  <si>
    <t>Заходи у сфері захисту населення і територій від надзвичайних ситуацій техногенного та природного характеру</t>
  </si>
  <si>
    <t>Заходи та роботи з мобілізаційної підготовки місцевого значення</t>
  </si>
  <si>
    <t>Заходи з організації рятування на водах</t>
  </si>
  <si>
    <t>Видатки на ліквідацію наслідків стихійного лиха, що сталося 23-27 липня 2008 року</t>
  </si>
  <si>
    <t>Обслуговування боргу</t>
  </si>
  <si>
    <t>Цільові фонди</t>
  </si>
  <si>
    <t>Охорона та раціональне використання природних ресурсів</t>
  </si>
  <si>
    <t>Утилізація відходів</t>
  </si>
  <si>
    <t>Ліквідація іншого забруднення навколишнього природного середовища</t>
  </si>
  <si>
    <t>Інша діяльність у сфері охорони навколишнього природного середовища</t>
  </si>
  <si>
    <t>Заходи по заповненню водосховищ</t>
  </si>
  <si>
    <t>Інші фонди</t>
  </si>
  <si>
    <t>Цільові фонди, утворені Верховною Радою Автономної Республіки Крим, органами місцевого самоврядування і місцевими органами виконавчої влади</t>
  </si>
  <si>
    <t>Видатки, не віднесені до основних груп</t>
  </si>
  <si>
    <t>Проведення виборів депутатів місцевих рад та сільських, селищних, міських голів</t>
  </si>
  <si>
    <t>Проведення референдумів</t>
  </si>
  <si>
    <t>Утримання апарату Виборчої комісії Автономної Республіки Крим</t>
  </si>
  <si>
    <t>Реверсна дотація</t>
  </si>
  <si>
    <t>Кошти, що передаються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t>
  </si>
  <si>
    <t>Кошти, що передаються за взаємними розрахунками із додаткової дотації до державного бюджету</t>
  </si>
  <si>
    <t>Кошти, що передаються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t>
  </si>
  <si>
    <t>Кошти, що передаються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t>
  </si>
  <si>
    <t>Кошти, що передаються за взаємними розрахунками до державного бюджету з місцевих бюджетів</t>
  </si>
  <si>
    <t>Кошти, що передаються за взаємними розрахунками до місцевих бюджетів з державного бюджету</t>
  </si>
  <si>
    <t>Кошти, що передаються за взаємними розрахунками між місцевими бюджетами</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</si>
  <si>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t>
  </si>
  <si>
    <t>Стабілізаційна дотація</t>
  </si>
  <si>
    <t>250314</t>
  </si>
  <si>
    <t>Додаткова дотація з державного бюджету обласному бюджету Дніпропетровської області на здійснення видатків, пов'язаних з реалізацією заходів щодо підвищення рівня надання суспільних послуг</t>
  </si>
  <si>
    <t>Інші додаткові дотації</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</si>
  <si>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</si>
  <si>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250321</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</si>
  <si>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Ївропи 2012</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</si>
  <si>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</si>
  <si>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на утримання об"єктів спільного користування чи ліквідацію негативних наслідків діяльності об"єктів спільного користування</t>
  </si>
  <si>
    <t>Субвенція іншим бюджетам на виконання інвестиційних проектів</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</si>
  <si>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</si>
  <si>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</si>
  <si>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</si>
  <si>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</si>
  <si>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на підготовку робітничих кадрів з державного бюджету місцевим бюджетам</t>
  </si>
  <si>
    <t>Додаткова дотація з державного бюджету місцевим бюджетам на виплату допомоги по догляду за інвалідом І чи ІІ групи внаслідок психічного розладу</t>
  </si>
  <si>
    <t>Освітня субвенція з державного бюджету місцевим бюджетам</t>
  </si>
  <si>
    <t>Медична субвенція з державного бюджету місцевим бюджетам</t>
  </si>
  <si>
    <t>250343</t>
  </si>
  <si>
    <t>Субвенція з місцевого бюджету державному бюджету на виконання програм соціально-економічного та культурного розвитку регіонів</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</si>
  <si>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t>
  </si>
  <si>
    <t>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</si>
  <si>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</si>
  <si>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250356</t>
  </si>
  <si>
    <t>Субвенція з державного бюджету обласному бюджету Львівської області на завершення реконструкції Львівського обласного перинатального центру</t>
  </si>
  <si>
    <t>250357</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</si>
  <si>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</si>
  <si>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250361</t>
  </si>
  <si>
    <t>Субвенція з державного бюджету місцевим бюджетам на придбання нових трамвайних вагонів вітчизняного виробництва для комунального електротранспорту</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</si>
  <si>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t>
  </si>
  <si>
    <t>Субвенція з державного бюджету міському бюджету  міста Києва для здійснення заходів з деодорації на спорудах Бортницької станції аерації</t>
  </si>
  <si>
    <t>Інші субвенції</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</si>
  <si>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t>
  </si>
  <si>
    <t>Субвенція з державного бюджету місцевим бюджетам на 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водовідведення,що вироблялися, транспортувалися та постач</t>
  </si>
  <si>
    <t>250384</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</si>
  <si>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І - ІІ групи з числа військовослужбовців, які брал</t>
  </si>
  <si>
    <t>Субвенція з державного бюджету місцевим бюджетам на проведення виборів депутатів місцевих рад та сільських, селищних, міських голів</t>
  </si>
  <si>
    <t>250390</t>
  </si>
  <si>
    <t>Субвенція з державного бюджету обласному бюджету Одеської області на придбання медичного обладнання для Одеської обласної дитячої клінічної лікарні</t>
  </si>
  <si>
    <t>250391</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</si>
  <si>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</si>
  <si>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Видатки на покриття заборгованостей, що виникли у попередні роки із заробітної плати працівників бюджетних установ, грошового забезпечення, стипендій та інших соціальних виплатах</t>
  </si>
  <si>
    <t>Видатки на покриття інших заборгованостей, що виникли у попередні роки</t>
  </si>
  <si>
    <t>Видатки на будівництво та реконструкцію релігійних споруд</t>
  </si>
  <si>
    <t>250406</t>
  </si>
  <si>
    <t>Видатки на реалізацію програм допомоги і грантів міжнародних фінансових організацій та Ївропейського Союзу</t>
  </si>
  <si>
    <t>Впровадження проектів розвитку за рахунок коштів, залучених державою</t>
  </si>
  <si>
    <t>Повернення позик, наданих для впровадження проектів розвитку за рахунок коштів, залучених державою</t>
  </si>
  <si>
    <t>Надання бюджетних позичок субієктам підприємницької діяльності</t>
  </si>
  <si>
    <t>Повернення бюджетних позичок</t>
  </si>
  <si>
    <t>Надання пільгового довгострокового кредиту громадянам на будівництво (реконструкцію) та  придбання житла</t>
  </si>
  <si>
    <t>Повернення коштів, наданих для кредитування  громадян на будівництво (реконструкцію) та придбання житла</t>
  </si>
  <si>
    <t>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t>
  </si>
  <si>
    <t>111030</t>
  </si>
  <si>
    <t>111040</t>
  </si>
  <si>
    <t>111050</t>
  </si>
  <si>
    <t>111060</t>
  </si>
  <si>
    <t>111070</t>
  </si>
  <si>
    <t>111080</t>
  </si>
  <si>
    <t>111090</t>
  </si>
  <si>
    <t>111100</t>
  </si>
  <si>
    <t>300000</t>
  </si>
  <si>
    <t>301000</t>
  </si>
  <si>
    <t>301010</t>
  </si>
  <si>
    <t>301020</t>
  </si>
  <si>
    <t>301030</t>
  </si>
  <si>
    <t>301040</t>
  </si>
  <si>
    <t>301050</t>
  </si>
  <si>
    <t>301060</t>
  </si>
  <si>
    <t>301080</t>
  </si>
  <si>
    <t>301090</t>
  </si>
  <si>
    <t>301110</t>
  </si>
  <si>
    <t>301130</t>
  </si>
  <si>
    <t>301140</t>
  </si>
  <si>
    <t>301150</t>
  </si>
  <si>
    <t>301160</t>
  </si>
  <si>
    <t>301170</t>
  </si>
  <si>
    <t>301190</t>
  </si>
  <si>
    <t>301200</t>
  </si>
  <si>
    <t>301230</t>
  </si>
  <si>
    <t>301240</t>
  </si>
  <si>
    <t>301260</t>
  </si>
  <si>
    <t>301270</t>
  </si>
  <si>
    <t>301280</t>
  </si>
  <si>
    <t>301290</t>
  </si>
  <si>
    <t>301330</t>
  </si>
  <si>
    <t>301340</t>
  </si>
  <si>
    <t>301360</t>
  </si>
  <si>
    <t>301370</t>
  </si>
  <si>
    <t>301380</t>
  </si>
  <si>
    <t>301390</t>
  </si>
  <si>
    <t>301410</t>
  </si>
  <si>
    <t>301420</t>
  </si>
  <si>
    <t>301430</t>
  </si>
  <si>
    <t>301440</t>
  </si>
  <si>
    <t>301450</t>
  </si>
  <si>
    <t>301460</t>
  </si>
  <si>
    <t>301800</t>
  </si>
  <si>
    <t>301810</t>
  </si>
  <si>
    <t>301820</t>
  </si>
  <si>
    <t>301830</t>
  </si>
  <si>
    <t>301850</t>
  </si>
  <si>
    <t>301860</t>
  </si>
  <si>
    <t>301870</t>
  </si>
  <si>
    <t>301880</t>
  </si>
  <si>
    <t>301890</t>
  </si>
  <si>
    <t>303000</t>
  </si>
  <si>
    <t>303010</t>
  </si>
  <si>
    <t>304000</t>
  </si>
  <si>
    <t>304010</t>
  </si>
  <si>
    <t>304020</t>
  </si>
  <si>
    <t>410000</t>
  </si>
  <si>
    <t>411000</t>
  </si>
  <si>
    <t>411010</t>
  </si>
  <si>
    <t>411020</t>
  </si>
  <si>
    <t>411030</t>
  </si>
  <si>
    <t>411040</t>
  </si>
  <si>
    <t>411050</t>
  </si>
  <si>
    <t>411060</t>
  </si>
  <si>
    <t>411070</t>
  </si>
  <si>
    <t>411110</t>
  </si>
  <si>
    <t>411120</t>
  </si>
  <si>
    <t>411130</t>
  </si>
  <si>
    <t>411150</t>
  </si>
  <si>
    <t>412000</t>
  </si>
  <si>
    <t>412010</t>
  </si>
  <si>
    <t>420000</t>
  </si>
  <si>
    <t>421000</t>
  </si>
  <si>
    <t>421010</t>
  </si>
  <si>
    <t>421020</t>
  </si>
  <si>
    <t>421040</t>
  </si>
  <si>
    <t>421050</t>
  </si>
  <si>
    <t>500000</t>
  </si>
  <si>
    <t>501000</t>
  </si>
  <si>
    <t>501010</t>
  </si>
  <si>
    <t>501020</t>
  </si>
  <si>
    <t>501030</t>
  </si>
  <si>
    <t>501040</t>
  </si>
  <si>
    <t>501050</t>
  </si>
  <si>
    <t>501080</t>
  </si>
  <si>
    <t>501100</t>
  </si>
  <si>
    <t>501110</t>
  </si>
  <si>
    <t>501150</t>
  </si>
  <si>
    <t>501160</t>
  </si>
  <si>
    <t>501170</t>
  </si>
  <si>
    <t>501180</t>
  </si>
  <si>
    <t>501190</t>
  </si>
  <si>
    <t>501200</t>
  </si>
  <si>
    <t>501210</t>
  </si>
  <si>
    <t>501600</t>
  </si>
  <si>
    <t>501820</t>
  </si>
  <si>
    <t>501840</t>
  </si>
  <si>
    <t>600000</t>
  </si>
  <si>
    <t>601000</t>
  </si>
  <si>
    <t>601010</t>
  </si>
  <si>
    <t>601020</t>
  </si>
  <si>
    <t>650000</t>
  </si>
  <si>
    <t>651000</t>
  </si>
  <si>
    <t>651010</t>
  </si>
  <si>
    <t>700000</t>
  </si>
  <si>
    <t>701000</t>
  </si>
  <si>
    <t>701010</t>
  </si>
  <si>
    <t>750000</t>
  </si>
  <si>
    <t>751000</t>
  </si>
  <si>
    <t>751010</t>
  </si>
  <si>
    <t>800000</t>
  </si>
  <si>
    <t>801000</t>
  </si>
  <si>
    <t>801010</t>
  </si>
  <si>
    <t>900000</t>
  </si>
  <si>
    <t>901000</t>
  </si>
  <si>
    <t>901010</t>
  </si>
  <si>
    <t>901020</t>
  </si>
  <si>
    <t>1002000</t>
  </si>
  <si>
    <t>1002010</t>
  </si>
  <si>
    <t>1002030</t>
  </si>
  <si>
    <t>1002060</t>
  </si>
  <si>
    <t>1002070</t>
  </si>
  <si>
    <t>1002080</t>
  </si>
  <si>
    <t>Розвиток Державної прикордонної служби України</t>
  </si>
  <si>
    <t>1002100</t>
  </si>
  <si>
    <t>1002110</t>
  </si>
  <si>
    <t>1002120</t>
  </si>
  <si>
    <t>1002800</t>
  </si>
  <si>
    <t>1004090</t>
  </si>
  <si>
    <t>1006000</t>
  </si>
  <si>
    <t>1006010</t>
  </si>
  <si>
    <t>1006050</t>
  </si>
  <si>
    <t>1006060</t>
  </si>
  <si>
    <t>1006070</t>
  </si>
  <si>
    <t>1006080</t>
  </si>
  <si>
    <t>1006090</t>
  </si>
  <si>
    <t>1006280</t>
  </si>
  <si>
    <t>1006360</t>
  </si>
  <si>
    <t>1101450</t>
  </si>
  <si>
    <t>1101500</t>
  </si>
  <si>
    <t>1101520</t>
  </si>
  <si>
    <t>1102000</t>
  </si>
  <si>
    <t>1102030</t>
  </si>
  <si>
    <t>1102040</t>
  </si>
  <si>
    <t>1102060</t>
  </si>
  <si>
    <t>Міністерство енергетики та вугільної промисловості України (загальнодержавні витрати)</t>
  </si>
  <si>
    <t>1111020</t>
  </si>
  <si>
    <t>1201440</t>
  </si>
  <si>
    <t>1201450</t>
  </si>
  <si>
    <t>1201460</t>
  </si>
  <si>
    <t>1201470</t>
  </si>
  <si>
    <t>1201480</t>
  </si>
  <si>
    <t>1201490</t>
  </si>
  <si>
    <t>1201500</t>
  </si>
  <si>
    <t>1205030</t>
  </si>
  <si>
    <t>1801340</t>
  </si>
  <si>
    <t>1801430</t>
  </si>
  <si>
    <t>1808000</t>
  </si>
  <si>
    <t>2201050</t>
  </si>
  <si>
    <t>2201220</t>
  </si>
  <si>
    <t>2201350</t>
  </si>
  <si>
    <t>2201380</t>
  </si>
  <si>
    <t>2201400</t>
  </si>
  <si>
    <t>2201410</t>
  </si>
  <si>
    <t>2201420</t>
  </si>
  <si>
    <t>2201490</t>
  </si>
  <si>
    <t>2205000</t>
  </si>
  <si>
    <t>2207000</t>
  </si>
  <si>
    <t>2208000</t>
  </si>
  <si>
    <t>2211170</t>
  </si>
  <si>
    <t>2211180</t>
  </si>
  <si>
    <t>2211190</t>
  </si>
  <si>
    <t>2301030</t>
  </si>
  <si>
    <t>2301210</t>
  </si>
  <si>
    <t>2301610</t>
  </si>
  <si>
    <t>2301810</t>
  </si>
  <si>
    <t>2306000</t>
  </si>
  <si>
    <t>2311410</t>
  </si>
  <si>
    <t>2311420</t>
  </si>
  <si>
    <t>2311430</t>
  </si>
  <si>
    <t>2311600</t>
  </si>
  <si>
    <t>2401490</t>
  </si>
  <si>
    <t>2401500</t>
  </si>
  <si>
    <t>2401510</t>
  </si>
  <si>
    <t>2401520</t>
  </si>
  <si>
    <t>2401530</t>
  </si>
  <si>
    <t>2402010</t>
  </si>
  <si>
    <t>2407140</t>
  </si>
  <si>
    <t>2407150</t>
  </si>
  <si>
    <t>2408000</t>
  </si>
  <si>
    <t>2408010</t>
  </si>
  <si>
    <t>2408040</t>
  </si>
  <si>
    <t>Внески України до Чорнобильського фонду "Укриття" та до рахунку ядерної безпеки ЄБРР</t>
  </si>
  <si>
    <t>2408070</t>
  </si>
  <si>
    <t>2408080</t>
  </si>
  <si>
    <t>2408090</t>
  </si>
  <si>
    <t>2408110</t>
  </si>
  <si>
    <t>2408120</t>
  </si>
  <si>
    <t>2501100</t>
  </si>
  <si>
    <t>2501220</t>
  </si>
  <si>
    <t>2501280</t>
  </si>
  <si>
    <t>2501350</t>
  </si>
  <si>
    <t>2501460</t>
  </si>
  <si>
    <t>2501470</t>
  </si>
  <si>
    <t>2501480</t>
  </si>
  <si>
    <t>2501570</t>
  </si>
  <si>
    <t>2501590</t>
  </si>
  <si>
    <t>2501900</t>
  </si>
  <si>
    <t>2501910</t>
  </si>
  <si>
    <t>2501920</t>
  </si>
  <si>
    <t>2501930</t>
  </si>
  <si>
    <t>2502000</t>
  </si>
  <si>
    <t>2505080</t>
  </si>
  <si>
    <t>2505140</t>
  </si>
  <si>
    <t>2505150</t>
  </si>
  <si>
    <t>2505160</t>
  </si>
  <si>
    <t>2505170</t>
  </si>
  <si>
    <t>2507070</t>
  </si>
  <si>
    <t>2507100</t>
  </si>
  <si>
    <t>2508000</t>
  </si>
  <si>
    <t>2508010</t>
  </si>
  <si>
    <t>2751210</t>
  </si>
  <si>
    <t>2751240</t>
  </si>
  <si>
    <t>2751250</t>
  </si>
  <si>
    <t>2751520</t>
  </si>
  <si>
    <t>2751540</t>
  </si>
  <si>
    <t>2751560</t>
  </si>
  <si>
    <t>2751570</t>
  </si>
  <si>
    <t>2751580</t>
  </si>
  <si>
    <t>2751590</t>
  </si>
  <si>
    <t>2751630</t>
  </si>
  <si>
    <t>2753000</t>
  </si>
  <si>
    <t>Державне агентство з питань електронного урядування України</t>
  </si>
  <si>
    <t>2754000</t>
  </si>
  <si>
    <t>2755000</t>
  </si>
  <si>
    <t>2755010</t>
  </si>
  <si>
    <t>2755020</t>
  </si>
  <si>
    <t>2755030</t>
  </si>
  <si>
    <t>2756000</t>
  </si>
  <si>
    <t>2756010</t>
  </si>
  <si>
    <t>2761540</t>
  </si>
  <si>
    <t>2761550</t>
  </si>
  <si>
    <t>2761560</t>
  </si>
  <si>
    <t>2802100</t>
  </si>
  <si>
    <t>2808000</t>
  </si>
  <si>
    <t>3101190</t>
  </si>
  <si>
    <t>3101210</t>
  </si>
  <si>
    <t>3101220</t>
  </si>
  <si>
    <t>3111090</t>
  </si>
  <si>
    <t>3121080</t>
  </si>
  <si>
    <t>Внесок України до Рахунку ядерної безпеки ЄБРР</t>
  </si>
  <si>
    <t>3400000</t>
  </si>
  <si>
    <t>Міністерство молоді та спорту України</t>
  </si>
  <si>
    <t>3401000</t>
  </si>
  <si>
    <t>3401010</t>
  </si>
  <si>
    <t>3401030</t>
  </si>
  <si>
    <t>3410000</t>
  </si>
  <si>
    <t>3411000</t>
  </si>
  <si>
    <t>3411020</t>
  </si>
  <si>
    <t>3411160</t>
  </si>
  <si>
    <t>3411170</t>
  </si>
  <si>
    <t>3501450</t>
  </si>
  <si>
    <t>3501460</t>
  </si>
  <si>
    <t>3511020</t>
  </si>
  <si>
    <t>3511130</t>
  </si>
  <si>
    <t>3511350</t>
  </si>
  <si>
    <t>Обслуговування державного боргу</t>
  </si>
  <si>
    <t>3511400</t>
  </si>
  <si>
    <t>3511800</t>
  </si>
  <si>
    <t>3607000</t>
  </si>
  <si>
    <t>3800000</t>
  </si>
  <si>
    <t>3801000</t>
  </si>
  <si>
    <t>3801010</t>
  </si>
  <si>
    <t>3801020</t>
  </si>
  <si>
    <t>3801030</t>
  </si>
  <si>
    <t>6320000</t>
  </si>
  <si>
    <t>Національне антикорупційне бюро України</t>
  </si>
  <si>
    <t>6321000</t>
  </si>
  <si>
    <t>6321010</t>
  </si>
  <si>
    <t>6330000</t>
  </si>
  <si>
    <t>Національне агентство з питань запобігання корупції</t>
  </si>
  <si>
    <t>6331000</t>
  </si>
  <si>
    <t>6331010</t>
  </si>
  <si>
    <t>6340000</t>
  </si>
  <si>
    <t>Національна комісія, що здійснює державне регулювання у сферах енергетики та комунальних послуг</t>
  </si>
  <si>
    <t>6341000</t>
  </si>
  <si>
    <t>6341010</t>
  </si>
  <si>
    <t>6731100</t>
  </si>
  <si>
    <t>Проведення всеукраїнського консультативного опитування</t>
  </si>
  <si>
    <t>Івано-Франківська обласна державна адміністрація</t>
  </si>
  <si>
    <t>Державна регуляторна служба України</t>
  </si>
  <si>
    <t>Апарат Державної регуляторної служби України</t>
  </si>
  <si>
    <t>312</t>
  </si>
  <si>
    <t>796</t>
  </si>
  <si>
    <t>Київська міська державна админістрація</t>
  </si>
  <si>
    <t>РАЗОМ</t>
  </si>
  <si>
    <t>Надходження коштів із спеціального фонду бюджету, у тому числі:</t>
  </si>
  <si>
    <t>Інші джерела власних надходжень бюджетних установ</t>
  </si>
  <si>
    <t>інші надходження, у тому числі:</t>
  </si>
  <si>
    <t>**</t>
  </si>
  <si>
    <t>сюда вписать назву КВК</t>
  </si>
  <si>
    <t>0100</t>
  </si>
  <si>
    <t>0120</t>
  </si>
  <si>
    <t>Організаційне, інформаційно-аналітичне та матеріально-технічне забезпечення діяльності Верховної Ради Автономної Республіки Крим</t>
  </si>
  <si>
    <t>0130</t>
  </si>
  <si>
    <t>0140</t>
  </si>
  <si>
    <t>Організаційне, інформаційно-аналітичне та матеріально-технічне забезпечення діяльності Рахункової палати Верховної Ради Автономної Республіки Крим</t>
  </si>
  <si>
    <t>0150</t>
  </si>
  <si>
    <t>Організаційне, інформаційно-аналітичне та матеріально-технічне забезпечення діяльності Ради міністрів Автономної Республіки Крим</t>
  </si>
  <si>
    <t>0160</t>
  </si>
  <si>
    <t>Керівництво і управління у відповідній сфері в Автономній Республіці Крим</t>
  </si>
  <si>
    <t>0170</t>
  </si>
  <si>
    <t>0180</t>
  </si>
  <si>
    <t>0190</t>
  </si>
  <si>
    <t>1000</t>
  </si>
  <si>
    <t>1010</t>
  </si>
  <si>
    <t>1020</t>
  </si>
  <si>
    <t>1030</t>
  </si>
  <si>
    <t>1040</t>
  </si>
  <si>
    <t>1050</t>
  </si>
  <si>
    <t>1060</t>
  </si>
  <si>
    <t>1070</t>
  </si>
  <si>
    <t>1080</t>
  </si>
  <si>
    <t>1090</t>
  </si>
  <si>
    <t>1100</t>
  </si>
  <si>
    <t>1110</t>
  </si>
  <si>
    <t>1120</t>
  </si>
  <si>
    <t>1130</t>
  </si>
  <si>
    <t>1140</t>
  </si>
  <si>
    <t>1150</t>
  </si>
  <si>
    <t>1160</t>
  </si>
  <si>
    <t>2000</t>
  </si>
  <si>
    <t>2010</t>
  </si>
  <si>
    <t>Багатопрофільна стаціонарна медична допомога населенню</t>
  </si>
  <si>
    <t>2020</t>
  </si>
  <si>
    <t>2030</t>
  </si>
  <si>
    <t>2040</t>
  </si>
  <si>
    <t>2050</t>
  </si>
  <si>
    <t>Лікарсько-акушерська допомога вагітним, породіллям та новонародженим</t>
  </si>
  <si>
    <t>2060</t>
  </si>
  <si>
    <t>2070</t>
  </si>
  <si>
    <t>2080</t>
  </si>
  <si>
    <t>2090</t>
  </si>
  <si>
    <t>Медико-соціальний захист дітей-сиріт і дітей, позбавлених батьківського піклування</t>
  </si>
  <si>
    <t>2100</t>
  </si>
  <si>
    <t>Створення банків крові та її компонентів</t>
  </si>
  <si>
    <t>2110</t>
  </si>
  <si>
    <t>2120</t>
  </si>
  <si>
    <t>2130</t>
  </si>
  <si>
    <t>Спеціалізована амбулаторно-поліклінічна допомога населенню</t>
  </si>
  <si>
    <t>2140</t>
  </si>
  <si>
    <t>2150</t>
  </si>
  <si>
    <t>Інформаційно-методичне та просвітницьке забезпечення в галузі охорони здоров'я</t>
  </si>
  <si>
    <t>Проведення належної медико-соціальної експертизи (МСЕК)</t>
  </si>
  <si>
    <t>3000</t>
  </si>
  <si>
    <t>3020</t>
  </si>
  <si>
    <t>Забезпечення побутовим вугіллям окремих категорій громадян</t>
  </si>
  <si>
    <t>3030</t>
  </si>
  <si>
    <t>3031</t>
  </si>
  <si>
    <t>3032</t>
  </si>
  <si>
    <t>3033</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</si>
  <si>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</si>
  <si>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</si>
  <si>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</si>
  <si>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</si>
  <si>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3036</t>
  </si>
  <si>
    <t>Компенсаційні виплати на пільговий проїзд електротранспортом окремим категоріям громадян</t>
  </si>
  <si>
    <t>3050</t>
  </si>
  <si>
    <t>Пільгове медичне обслуговування осіб, які постраждали внаслідок Чорнобильської катастрофи</t>
  </si>
  <si>
    <t>3060</t>
  </si>
  <si>
    <t>3070</t>
  </si>
  <si>
    <t>3090</t>
  </si>
  <si>
    <t>3100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</si>
  <si>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</si>
  <si>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</si>
  <si>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3102</t>
  </si>
  <si>
    <t>3103</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</si>
  <si>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</si>
  <si>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</si>
  <si>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</si>
  <si>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3110</t>
  </si>
  <si>
    <t>Заклади і заходи з питань дітей та їх соціального захисту</t>
  </si>
  <si>
    <t>3111</t>
  </si>
  <si>
    <t>3112</t>
  </si>
  <si>
    <t>Заходи державної політики з питань дітей та їх соціального захисту</t>
  </si>
  <si>
    <t>3120</t>
  </si>
  <si>
    <t>3130</t>
  </si>
  <si>
    <t>Здійснення соціальної роботи з вразливими категоріями населення</t>
  </si>
  <si>
    <t>3131</t>
  </si>
  <si>
    <t>3132</t>
  </si>
  <si>
    <t>3133</t>
  </si>
  <si>
    <t>Заходи державної політики із забезпечення рівних прав та можливостей жінок та чоловіків</t>
  </si>
  <si>
    <t>Заходи державної політики з питань сім'ї</t>
  </si>
  <si>
    <t>3140</t>
  </si>
  <si>
    <t>Реалізація державної політики у молодіжній сфері</t>
  </si>
  <si>
    <t>Утримання клубів для підлітків за місцем проживання</t>
  </si>
  <si>
    <t>Інші заходи та заклади молодіжної політики</t>
  </si>
  <si>
    <t>3150</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</si>
  <si>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</si>
  <si>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</si>
  <si>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3170</t>
  </si>
  <si>
    <t>3180</t>
  </si>
  <si>
    <t>3190</t>
  </si>
  <si>
    <t>3200</t>
  </si>
  <si>
    <t>Соціальний захист ветеранів війни та праці</t>
  </si>
  <si>
    <t>3210</t>
  </si>
  <si>
    <t>3220</t>
  </si>
  <si>
    <t>Забезпечення обробки інформації з нарахування та виплати допомог і компенсацій</t>
  </si>
  <si>
    <t>4000</t>
  </si>
  <si>
    <t>4010</t>
  </si>
  <si>
    <t>4020</t>
  </si>
  <si>
    <t>4030</t>
  </si>
  <si>
    <t>4040</t>
  </si>
  <si>
    <t>4050</t>
  </si>
  <si>
    <t>4060</t>
  </si>
  <si>
    <t>4070</t>
  </si>
  <si>
    <t>4080</t>
  </si>
  <si>
    <t>5000</t>
  </si>
  <si>
    <t>5010</t>
  </si>
  <si>
    <t>Проведення спортивної роботи в регіоні</t>
  </si>
  <si>
    <t>5011</t>
  </si>
  <si>
    <t>5012</t>
  </si>
  <si>
    <t>5020</t>
  </si>
  <si>
    <t>5021</t>
  </si>
  <si>
    <t>5022</t>
  </si>
  <si>
    <t>5030</t>
  </si>
  <si>
    <t>Розвиток дитячо-юнацького та резервного спорту</t>
  </si>
  <si>
    <t>5031</t>
  </si>
  <si>
    <t>Утримання та навчально-тренувальна робота комунальних дитячо-юнацьких спортивних шкіл</t>
  </si>
  <si>
    <t>5032</t>
  </si>
  <si>
    <t>Фінансова підтримка дитячо-юнацьких спортивних шкіл фізкультурно-спортивних товариств</t>
  </si>
  <si>
    <t>5033</t>
  </si>
  <si>
    <t>5040</t>
  </si>
  <si>
    <t>Підтримка і розвиток спортивної інфраструктури</t>
  </si>
  <si>
    <t>5041</t>
  </si>
  <si>
    <t>5042</t>
  </si>
  <si>
    <t>5050</t>
  </si>
  <si>
    <t>Підтримка фізкультурно-спортивного руху</t>
  </si>
  <si>
    <t>5051</t>
  </si>
  <si>
    <t>5052</t>
  </si>
  <si>
    <t>5053</t>
  </si>
  <si>
    <t>5060</t>
  </si>
  <si>
    <t>Інші заходи з розвитку фізичної культури та спорту</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</si>
  <si>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</si>
  <si>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</si>
  <si>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</si>
  <si>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</si>
  <si>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5063</t>
  </si>
  <si>
    <t>Забезпечення діяльності централізованої бухгалтерії</t>
  </si>
  <si>
    <t>6000</t>
  </si>
  <si>
    <t>6010</t>
  </si>
  <si>
    <t>6020</t>
  </si>
  <si>
    <t>6030</t>
  </si>
  <si>
    <t>6040</t>
  </si>
  <si>
    <t>Утримання об'єктів соціальної сфери підприємств, що передаються до комунальної власності</t>
  </si>
  <si>
    <t>6050</t>
  </si>
  <si>
    <t>6060</t>
  </si>
  <si>
    <t>6070</t>
  </si>
  <si>
    <t>6080</t>
  </si>
  <si>
    <t>Підтримка діяльності готельного господарства</t>
  </si>
  <si>
    <t>6090</t>
  </si>
  <si>
    <t>Впровадження засобів обліку витрат та регулювання споживання води та теплової енергії</t>
  </si>
  <si>
    <t>Зв'язок, телекомунікації та інформатика</t>
  </si>
  <si>
    <t>7000</t>
  </si>
  <si>
    <t>7200</t>
  </si>
  <si>
    <t>7210</t>
  </si>
  <si>
    <t>7300</t>
  </si>
  <si>
    <t>7310</t>
  </si>
  <si>
    <t>7320</t>
  </si>
  <si>
    <t>7330</t>
  </si>
  <si>
    <t>7340</t>
  </si>
  <si>
    <t>7400</t>
  </si>
  <si>
    <t>7410</t>
  </si>
  <si>
    <t>Заходи з енергозбереження</t>
  </si>
  <si>
    <t>7420</t>
  </si>
  <si>
    <t>7430</t>
  </si>
  <si>
    <t>7440</t>
  </si>
  <si>
    <t>7450</t>
  </si>
  <si>
    <t>Сприяння розвитку малого та середнього підприємництва</t>
  </si>
  <si>
    <t>7460</t>
  </si>
  <si>
    <t>7470</t>
  </si>
  <si>
    <t>Інші заходи, пов'язані з економічною діяльністю</t>
  </si>
  <si>
    <t>7600</t>
  </si>
  <si>
    <t>7610</t>
  </si>
  <si>
    <t>7620</t>
  </si>
  <si>
    <t>7630</t>
  </si>
  <si>
    <t>8000</t>
  </si>
  <si>
    <t>Проведення місцевих виборів</t>
  </si>
  <si>
    <t>8100</t>
  </si>
  <si>
    <t>8110</t>
  </si>
  <si>
    <t>8120</t>
  </si>
  <si>
    <t>8130</t>
  </si>
  <si>
    <t>8200</t>
  </si>
  <si>
    <t>8210</t>
  </si>
  <si>
    <t>8220</t>
  </si>
  <si>
    <t>8230</t>
  </si>
  <si>
    <t>8300</t>
  </si>
  <si>
    <t>8310</t>
  </si>
  <si>
    <t>8320</t>
  </si>
  <si>
    <t>8330</t>
  </si>
  <si>
    <t>8340</t>
  </si>
  <si>
    <t>8400</t>
  </si>
  <si>
    <t>8410</t>
  </si>
  <si>
    <t>8420</t>
  </si>
  <si>
    <t>8500</t>
  </si>
  <si>
    <t>9100</t>
  </si>
  <si>
    <t>9110</t>
  </si>
  <si>
    <t>9120</t>
  </si>
  <si>
    <t>9130</t>
  </si>
  <si>
    <t>9140</t>
  </si>
  <si>
    <t>9150</t>
  </si>
  <si>
    <t>9200</t>
  </si>
  <si>
    <t>Державний</t>
  </si>
  <si>
    <t>Місцевий</t>
  </si>
  <si>
    <t>8700</t>
  </si>
  <si>
    <t>8800</t>
  </si>
  <si>
    <t>ТПКВКМБ / ТКВКБМС</t>
  </si>
  <si>
    <t>Код програмної (державний) або ТПКВКМБ / ТКВКБМС (місцевий)</t>
  </si>
  <si>
    <t>Міністерство з питань тимчасово окупованих територій та внутрішньо переміщених осіб України</t>
  </si>
  <si>
    <t>643</t>
  </si>
  <si>
    <t>Нацiональне агентство України з питань виявлення, розшуку та управлiння активами, одержаними вiд корупцiйних та iнших злочинiв</t>
  </si>
  <si>
    <t>301470</t>
  </si>
  <si>
    <t>301840</t>
  </si>
  <si>
    <t>901030</t>
  </si>
  <si>
    <t>1002130</t>
  </si>
  <si>
    <t>1003100</t>
  </si>
  <si>
    <t>1006100</t>
  </si>
  <si>
    <t>1007000</t>
  </si>
  <si>
    <t>1007010</t>
  </si>
  <si>
    <t>1007020</t>
  </si>
  <si>
    <t>1007030</t>
  </si>
  <si>
    <t>1007040</t>
  </si>
  <si>
    <t>1101480</t>
  </si>
  <si>
    <t>1101610</t>
  </si>
  <si>
    <t>1201510</t>
  </si>
  <si>
    <t>1201520</t>
  </si>
  <si>
    <t>1211110</t>
  </si>
  <si>
    <t>1600000</t>
  </si>
  <si>
    <t>1601000</t>
  </si>
  <si>
    <t>Апарат Міністерства з питань тимчасово окупованих територій та внутрішньо переміщених осіб України</t>
  </si>
  <si>
    <t>1601010</t>
  </si>
  <si>
    <t>Керівництво та управління з питань тимчасово окупованих територій та внутрішньо переміщених осіб</t>
  </si>
  <si>
    <t>1808020</t>
  </si>
  <si>
    <t>1808030</t>
  </si>
  <si>
    <t>2101450</t>
  </si>
  <si>
    <t>2201570</t>
  </si>
  <si>
    <t>2201580</t>
  </si>
  <si>
    <t>2201590</t>
  </si>
  <si>
    <t>2201610</t>
  </si>
  <si>
    <t>2202020</t>
  </si>
  <si>
    <t>2202030</t>
  </si>
  <si>
    <t>2202040</t>
  </si>
  <si>
    <t>2202060</t>
  </si>
  <si>
    <t>2202080</t>
  </si>
  <si>
    <t>2202090</t>
  </si>
  <si>
    <t>2202100</t>
  </si>
  <si>
    <t>2202140</t>
  </si>
  <si>
    <t>2202180</t>
  </si>
  <si>
    <t>2204020</t>
  </si>
  <si>
    <t>2204030</t>
  </si>
  <si>
    <t>2204060</t>
  </si>
  <si>
    <t>2211200</t>
  </si>
  <si>
    <t>2301040</t>
  </si>
  <si>
    <t>2301390</t>
  </si>
  <si>
    <t>2301460</t>
  </si>
  <si>
    <t>2301490</t>
  </si>
  <si>
    <t>2301500</t>
  </si>
  <si>
    <t>2306020</t>
  </si>
  <si>
    <t>2306030</t>
  </si>
  <si>
    <t>2306060</t>
  </si>
  <si>
    <t>2306820</t>
  </si>
  <si>
    <t>2307000</t>
  </si>
  <si>
    <t>Державна служба з лікарських засобів та контролю за наркотиками</t>
  </si>
  <si>
    <t>2307010</t>
  </si>
  <si>
    <t>Керівництво та управління у сфері лікарських засобів та контролю за наркотиками</t>
  </si>
  <si>
    <t>2407800</t>
  </si>
  <si>
    <t>2408800</t>
  </si>
  <si>
    <t>2503020</t>
  </si>
  <si>
    <t>2506080</t>
  </si>
  <si>
    <t>2511130</t>
  </si>
  <si>
    <t>2511140</t>
  </si>
  <si>
    <t>2511150</t>
  </si>
  <si>
    <t>2511160</t>
  </si>
  <si>
    <t>2751640</t>
  </si>
  <si>
    <t>2751650</t>
  </si>
  <si>
    <t>2761070</t>
  </si>
  <si>
    <t>2761130</t>
  </si>
  <si>
    <t>2761590</t>
  </si>
  <si>
    <t>2761600</t>
  </si>
  <si>
    <t>2808020</t>
  </si>
  <si>
    <t>2808030</t>
  </si>
  <si>
    <t>2808080</t>
  </si>
  <si>
    <t>2808100</t>
  </si>
  <si>
    <t>Державна служба України з питань безпечності харчових продуктів та захисту споживачів</t>
  </si>
  <si>
    <t>Керівництво та управління у сфері безпечності харчових продуктів та захисту споживачів</t>
  </si>
  <si>
    <t>Протиепізоотичні заходи та участь у  Міжнародному епізоотичному бюро</t>
  </si>
  <si>
    <t>Організація та регулювання діяльності установ в системі Державної служби України з питань безпечності харчових продуктів та захисту споживачів</t>
  </si>
  <si>
    <t>3101230</t>
  </si>
  <si>
    <t>3101600</t>
  </si>
  <si>
    <t>3105030</t>
  </si>
  <si>
    <t>3111800</t>
  </si>
  <si>
    <t>Реалізація державного інвестиційного проекту "Покращення стану автомобільних доріг загального користування у Львівській області"</t>
  </si>
  <si>
    <t>3501470</t>
  </si>
  <si>
    <t>3501480</t>
  </si>
  <si>
    <t>3511680</t>
  </si>
  <si>
    <t>3607020</t>
  </si>
  <si>
    <t>3607030</t>
  </si>
  <si>
    <t>5961060</t>
  </si>
  <si>
    <t>6331020</t>
  </si>
  <si>
    <t>6381210</t>
  </si>
  <si>
    <t>6430000</t>
  </si>
  <si>
    <t>6431000</t>
  </si>
  <si>
    <t>6431010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</si>
  <si>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</si>
  <si>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Підвищення кваліфікації депутатів місцевих рад та посадових осіб місцевого самоврядування</t>
  </si>
  <si>
    <t>Інша діяльність у сфері державного управління</t>
  </si>
  <si>
    <t>Проведення місцевих виборів та референдумів, забезпечення діяльності виборчої комісії Автономної Республіки Крим</t>
  </si>
  <si>
    <t>Проведення місцевих референдумів</t>
  </si>
  <si>
    <t>Забезпечення діяльності виборчої комісії Автономної Республіки Крим</t>
  </si>
  <si>
    <t>Надання дошкільної освіти</t>
  </si>
  <si>
    <t>Інші програми, заклади та заходи у сфері освіти</t>
  </si>
  <si>
    <t>Санаторно-курортна допомога населенню</t>
  </si>
  <si>
    <t>Екстрена та швидка медична допомога населенню</t>
  </si>
  <si>
    <t>Стоматологічна допомога населенню</t>
  </si>
  <si>
    <t>Первинна медична допомога населенню, що надається центрами первинної медичної (медико-санітарної) допомоги</t>
  </si>
  <si>
    <t>Централізовані заходи з лікування хворих на цукровий та нецукровий діабет</t>
  </si>
  <si>
    <t>Відшкодування вартості лікарських засобів для лікування окремих захворювань</t>
  </si>
  <si>
    <t>Надання інших пільг окремим категоріям громадян відповідно до законодавства</t>
  </si>
  <si>
    <t>Інші заклади та заходи</t>
  </si>
  <si>
    <t>Фінансова підтримка театрів</t>
  </si>
  <si>
    <t>Забезпечення діяльності бібліотек</t>
  </si>
  <si>
    <t>Забезпечення діяльності заповідників</t>
  </si>
  <si>
    <t>Інші заклади та заходи в галузі культури і мистецтва</t>
  </si>
  <si>
    <t>Утримання та фінансова підтримка спортивних споруд</t>
  </si>
  <si>
    <t>Експлуатація та технічне обслуговування житлового фонду</t>
  </si>
  <si>
    <t>Забезпечення діяльності водопровідно-каналізаційного господарства</t>
  </si>
  <si>
    <t>Забезпечення збору та вивезення сміття і відходів</t>
  </si>
  <si>
    <t>Забезпечення надійної та безперебійної експлуатації ліфтів</t>
  </si>
  <si>
    <t>Забезпечення функціонування підприємств, установ та організацій, що виробляють, виконують та/або надають житлово-комунальні послуги</t>
  </si>
  <si>
    <t>Організація благоустрою населених пунктів</t>
  </si>
  <si>
    <t>Регулювання цін/тарифів на житлово-комунальні послуги</t>
  </si>
  <si>
    <t>Придбання житла для окремих категорій населення відповідно до законодавства</t>
  </si>
  <si>
    <t>Здешевлення вартості іпотечних кредитів для забезпечення доступним житлом громадян, які потребують поліпшення житлових умов</t>
  </si>
  <si>
    <t>Інша діяльність у сфері житлово-комунального господарства</t>
  </si>
  <si>
    <t>Економічна діяльність</t>
  </si>
  <si>
    <t>Сільське, лісове, рибне господарство та мисливство</t>
  </si>
  <si>
    <t>Реалізація програм у галузі лісового господарства і мисливства</t>
  </si>
  <si>
    <t>Будівництво та регіональний розвиток</t>
  </si>
  <si>
    <t>Проектування, реставрація та охорона пам'яток архітектури</t>
  </si>
  <si>
    <t>Розроблення схем планування та забудови територій (містобудівної документації)</t>
  </si>
  <si>
    <t>Реалізація проектів в рамках Надзвичайної кредитної програми для відновлення України</t>
  </si>
  <si>
    <t>Реалізація інших заходів щодо соціально-економічного розвитку територій</t>
  </si>
  <si>
    <t>Транспорт та транспортна інфраструктура, дорожнє господарство</t>
  </si>
  <si>
    <t>Забезпечення надання послуг з перевезення пасажирів автомобільним транспортом</t>
  </si>
  <si>
    <t>Утримання та розвиток автотранспорту</t>
  </si>
  <si>
    <t>Інші заходи у сфері автотранспорту</t>
  </si>
  <si>
    <t>Забезпечення надання послуг з перевезення пасажирів електротранспортом</t>
  </si>
  <si>
    <t>Регулювання цін на послуги місцевого наземного електротранспорту</t>
  </si>
  <si>
    <t>Утримання та розвиток місцевих аеропортів</t>
  </si>
  <si>
    <t>Утримання та розвиток транспортної інфраструктури</t>
  </si>
  <si>
    <t>Утримання та розвиток автомобільних доріг та дорожньої інфраструктури</t>
  </si>
  <si>
    <t>Утримання та розвиток автомобільних доріг та дорожньої інфраструктури за рахунок коштів місцевого бюджету</t>
  </si>
  <si>
    <t>Інша діяльність у сфері дорожнього господарства</t>
  </si>
  <si>
    <t>Реалізація програм у сфері зв'язку</t>
  </si>
  <si>
    <t>Реалізація Національної програми інформатизації</t>
  </si>
  <si>
    <t>Інші заходи у сфері зв'язку, телекомунікації та інформатики</t>
  </si>
  <si>
    <t>Інші програми та заходи, пов'язані з економічною діяльністю</t>
  </si>
  <si>
    <t>Розвиток готельного господарства та туризму</t>
  </si>
  <si>
    <t>Реалізація програм і заходів в галузі туризму та курортів</t>
  </si>
  <si>
    <t>Реалізація програм і заходів в галузі зовнішньоекономічної діяльності</t>
  </si>
  <si>
    <t>Членські внески до асоціацій органів місцевого самоврядування</t>
  </si>
  <si>
    <t>Інша економічна діяльність</t>
  </si>
  <si>
    <t>Інша діяльність</t>
  </si>
  <si>
    <t>Захист населення і територій від надзвичайних ситуацій техногенного та природного характеру</t>
  </si>
  <si>
    <t>Забезпечення діяльності місцевої пожежної охорони</t>
  </si>
  <si>
    <t>Громадський порядок та безпека</t>
  </si>
  <si>
    <t>Муніципальні формування з охорони громадського порядку</t>
  </si>
  <si>
    <t>Інші заходи громадського порядку та безпеки</t>
  </si>
  <si>
    <t>Запобігання та ліквідація забруднення навколишнього природного середовища</t>
  </si>
  <si>
    <t>Природоохоронні заходи за рахунок цільових фондів</t>
  </si>
  <si>
    <t>Фінансова підтримка засобів масової інформації</t>
  </si>
  <si>
    <t>Інші заходи у сфері засобів масової інформації</t>
  </si>
  <si>
    <t>Обслуговування місцевого боргу</t>
  </si>
  <si>
    <t>Кредитування</t>
  </si>
  <si>
    <t>Пільгові кредити членам житлово-будівельних кооперативів та їх повернення</t>
  </si>
  <si>
    <t>Кредити (позики), що залучаються органами місцевого самоврядування, від міжнародних фінансових організацій для реалізації інвестиційних програм (проектів) та їх повернення</t>
  </si>
  <si>
    <t>Повернення коштів, наданих для виконання гарантійних зобов'язань за позичальників, що отримали кредити під місцеві гарантії</t>
  </si>
  <si>
    <t>Міжбюджетні трансферти</t>
  </si>
  <si>
    <t>Субвенції з місцевого бюджету іншим місцевим бюджетам на здійснення програм соціального захисту за рахунок субвенцій з державного бюджету</t>
  </si>
  <si>
    <t>Субвенція з місцевого бюджету на фінансування заходів соціально-економічної компенсації ризику населення, яке проживає на території зони спостереження, за рахунок відповідної субвенції з державного бюджету</t>
  </si>
  <si>
    <t>Субвенції з місцевого бюджету іншим місцевим бюджетам на здійснення програм у галузі освіти за рахунок субвенцій з державного бюджету</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</si>
  <si>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</si>
  <si>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</si>
  <si>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</si>
  <si>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придбання ангіографічного обладнання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</si>
  <si>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</si>
  <si>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Субвенції з місцевого бюджету іншим місцевим бюджетам на здійснення програм соціально-економічного та культурного розвитку регіонів за рахунок коштів, які надаються з державного бюджету</t>
  </si>
  <si>
    <t>Субвенція з місцевого бюджету на реалізацію проектів в рамках Надзвичайної кредитної програми для відновлення України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</si>
  <si>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</si>
  <si>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Субвенція з місцевого бюджету на здійснення заходів щодо підтримки територій, що зазнали негативного впливу внаслідок збройного конфлікту на сході України, за рахунок відповідної субвенції з державного бюджету</t>
  </si>
  <si>
    <t>Субвенції з місцевого бюджету іншим місцевим бюджетам на здійснення інших програм та заходів за рахунок субвенцій з державного бюджету</t>
  </si>
  <si>
    <t>0110</t>
  </si>
  <si>
    <t>0191</t>
  </si>
  <si>
    <t>0192</t>
  </si>
  <si>
    <t>0193</t>
  </si>
  <si>
    <t>2111</t>
  </si>
  <si>
    <t>2112</t>
  </si>
  <si>
    <t>2141</t>
  </si>
  <si>
    <t>2142</t>
  </si>
  <si>
    <t>2143</t>
  </si>
  <si>
    <t>2144</t>
  </si>
  <si>
    <t>2145</t>
  </si>
  <si>
    <t>2146</t>
  </si>
  <si>
    <t>3121</t>
  </si>
  <si>
    <t>3122</t>
  </si>
  <si>
    <t>3123</t>
  </si>
  <si>
    <t>6011</t>
  </si>
  <si>
    <t>6012</t>
  </si>
  <si>
    <t>6013</t>
  </si>
  <si>
    <t>6014</t>
  </si>
  <si>
    <t>6015</t>
  </si>
  <si>
    <t>6016</t>
  </si>
  <si>
    <t>6017</t>
  </si>
  <si>
    <t>6071</t>
  </si>
  <si>
    <t>6072</t>
  </si>
  <si>
    <t>6081</t>
  </si>
  <si>
    <t>6082</t>
  </si>
  <si>
    <t>6083</t>
  </si>
  <si>
    <t>6084</t>
  </si>
  <si>
    <t>6085</t>
  </si>
  <si>
    <t>6086</t>
  </si>
  <si>
    <t>7100</t>
  </si>
  <si>
    <t>7110</t>
  </si>
  <si>
    <t>7130</t>
  </si>
  <si>
    <t>7140</t>
  </si>
  <si>
    <t>7150</t>
  </si>
  <si>
    <t>7160</t>
  </si>
  <si>
    <t>7220</t>
  </si>
  <si>
    <t>7321</t>
  </si>
  <si>
    <t>7322</t>
  </si>
  <si>
    <t>7323</t>
  </si>
  <si>
    <t>7324</t>
  </si>
  <si>
    <t>7325</t>
  </si>
  <si>
    <t>7350</t>
  </si>
  <si>
    <t>7360</t>
  </si>
  <si>
    <t>7361</t>
  </si>
  <si>
    <t>7362</t>
  </si>
  <si>
    <t>7363</t>
  </si>
  <si>
    <t>7364</t>
  </si>
  <si>
    <t>7365</t>
  </si>
  <si>
    <t>7366</t>
  </si>
  <si>
    <t>7370</t>
  </si>
  <si>
    <t>7411</t>
  </si>
  <si>
    <t>7412</t>
  </si>
  <si>
    <t>7413</t>
  </si>
  <si>
    <t>7421</t>
  </si>
  <si>
    <t>7422</t>
  </si>
  <si>
    <t>7423</t>
  </si>
  <si>
    <t>7424</t>
  </si>
  <si>
    <t>7425</t>
  </si>
  <si>
    <t>7426</t>
  </si>
  <si>
    <t>7461</t>
  </si>
  <si>
    <t>7462</t>
  </si>
  <si>
    <t>7463</t>
  </si>
  <si>
    <t>7464</t>
  </si>
  <si>
    <t>7500</t>
  </si>
  <si>
    <t>7510</t>
  </si>
  <si>
    <t>7520</t>
  </si>
  <si>
    <t>7530</t>
  </si>
  <si>
    <t>7621</t>
  </si>
  <si>
    <t>7622</t>
  </si>
  <si>
    <t>7640</t>
  </si>
  <si>
    <t>7650</t>
  </si>
  <si>
    <t>7660</t>
  </si>
  <si>
    <t>7670</t>
  </si>
  <si>
    <t>7680</t>
  </si>
  <si>
    <t>7690</t>
  </si>
  <si>
    <t>7691</t>
  </si>
  <si>
    <t>7692</t>
  </si>
  <si>
    <t>7693</t>
  </si>
  <si>
    <t>7700</t>
  </si>
  <si>
    <t>8311</t>
  </si>
  <si>
    <t>8312</t>
  </si>
  <si>
    <t>8313</t>
  </si>
  <si>
    <t>8600</t>
  </si>
  <si>
    <t>8810</t>
  </si>
  <si>
    <t>8811</t>
  </si>
  <si>
    <t>8812</t>
  </si>
  <si>
    <t>8820</t>
  </si>
  <si>
    <t>8821</t>
  </si>
  <si>
    <t>8822</t>
  </si>
  <si>
    <t>8830</t>
  </si>
  <si>
    <t>8831</t>
  </si>
  <si>
    <t>8832</t>
  </si>
  <si>
    <t>8840</t>
  </si>
  <si>
    <t>8841</t>
  </si>
  <si>
    <t>8842</t>
  </si>
  <si>
    <t>8850</t>
  </si>
  <si>
    <t>8851</t>
  </si>
  <si>
    <t>8852</t>
  </si>
  <si>
    <t>8860</t>
  </si>
  <si>
    <t>8861</t>
  </si>
  <si>
    <t>8862</t>
  </si>
  <si>
    <t>8870</t>
  </si>
  <si>
    <t>8871</t>
  </si>
  <si>
    <t>8872</t>
  </si>
  <si>
    <t>8880</t>
  </si>
  <si>
    <t>8881</t>
  </si>
  <si>
    <t>8882</t>
  </si>
  <si>
    <t>8900</t>
  </si>
  <si>
    <t>9000</t>
  </si>
  <si>
    <t>9240</t>
  </si>
  <si>
    <t>9260</t>
  </si>
  <si>
    <t>9270</t>
  </si>
  <si>
    <t>9300</t>
  </si>
  <si>
    <t>9310</t>
  </si>
  <si>
    <t>9320</t>
  </si>
  <si>
    <t>9330</t>
  </si>
  <si>
    <t>9340</t>
  </si>
  <si>
    <t>9400</t>
  </si>
  <si>
    <t>9410</t>
  </si>
  <si>
    <t>9420</t>
  </si>
  <si>
    <t>9430</t>
  </si>
  <si>
    <t>9450</t>
  </si>
  <si>
    <t>9470</t>
  </si>
  <si>
    <t>9480</t>
  </si>
  <si>
    <t>9500</t>
  </si>
  <si>
    <t>9510</t>
  </si>
  <si>
    <t>9520</t>
  </si>
  <si>
    <t>9530</t>
  </si>
  <si>
    <t>9540</t>
  </si>
  <si>
    <t>9550</t>
  </si>
  <si>
    <t>9560</t>
  </si>
  <si>
    <t>9600</t>
  </si>
  <si>
    <t>Код відомчої класифікації та кредитування</t>
  </si>
  <si>
    <t>Назва головного розпорядника коштів місцевого бюджету</t>
  </si>
  <si>
    <t>02</t>
  </si>
  <si>
    <t>04</t>
  </si>
  <si>
    <t>12</t>
  </si>
  <si>
    <t>18</t>
  </si>
  <si>
    <t>22</t>
  </si>
  <si>
    <t>23</t>
  </si>
  <si>
    <t>28</t>
  </si>
  <si>
    <t>33</t>
  </si>
  <si>
    <t>34</t>
  </si>
  <si>
    <t>Районні державні адміністрації у містах з районним поділом за відсутності районних у містах рад</t>
  </si>
  <si>
    <t>Забезпечення діяльності інших закладів у сфері освіти</t>
  </si>
  <si>
    <t>Інші програми та заходи у сфері освіти</t>
  </si>
  <si>
    <t>Амбулаторно-поліклінічна допомога населенню, крім первинної медичної допомоги</t>
  </si>
  <si>
    <t>Первинна медична допомога населенню</t>
  </si>
  <si>
    <t>Первинна медична допомога населенню, що надається фельдшерськими, фельдшерсько-акушерськими пунктами</t>
  </si>
  <si>
    <t>Первинна медична допомога населенню, що надається амбулаторно-поліклінічними закладами (відділеннями)</t>
  </si>
  <si>
    <t>Видатки на поховання учасників бойових дій та осіб з інвалідністю внаслідок війни</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</si>
  <si>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</si>
  <si>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Навчання та трудове влаштування осіб з інвалідністю</t>
  </si>
  <si>
    <t>Надання реабілітаційних послуг особам з інвалідністю та дітям з інвалідністю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</si>
  <si>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</si>
  <si>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Забезпечення реалізації окремих програм для осіб з інвалідністю</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</si>
  <si>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</si>
  <si>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Грошова компенсація за належні для отримання жилі приміщення для окремих категорій населення відповідно до законодавства</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</si>
  <si>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</si>
  <si>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</si>
  <si>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Інші заходи в галузі культури і мистецтва</t>
  </si>
  <si>
    <t>Здійснення фізкультурно-спортивної та реабілітаційної роботи серед осіб з інвалідністю</t>
  </si>
  <si>
    <t>Утримання центрів фізичної культури і спорту осіб з інвалідністю і реабілітаційних шкіл</t>
  </si>
  <si>
    <t>Проведення навчально-тренувальних зборів і змагань та заходів зі спорту осіб з інвалідністю</t>
  </si>
  <si>
    <t>Виконання інвестиційних проектів</t>
  </si>
  <si>
    <t>Співфінансування інвестиційних проектів, що реалізуються за рахунок коштів державного фонду регіонального розвитку</t>
  </si>
  <si>
    <t>Виконання інвестиційних проектів в рамках здійснення заходів щодо соціально-економічного розвитку окремих територій</t>
  </si>
  <si>
    <t>Виконання інвестиційних проектів в рамках фінансування заходів соціально-економічної компенсації ризику населення, яке проживає на території зони спостереження</t>
  </si>
  <si>
    <t>Виконання інвестиційних проектів в рамках реалізації заходів, спрямованих на розвиток системи охорони здоров'я у сільській місцевості</t>
  </si>
  <si>
    <t>Виконання інвестиційних проектів за рахунок субвенцій з інших бюджетів</t>
  </si>
  <si>
    <t>Утримання та розвиток мостів/шляхопроводів</t>
  </si>
  <si>
    <t>Утримання та розвиток автомобільних доріг та дорожньої інфраструктури за рахунок трансфертів з інших місцевих бюджетів</t>
  </si>
  <si>
    <t>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</si>
  <si>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Заходи із запобігання та ліквідації надзвичайних ситуацій та наслідків стихійного лиха</t>
  </si>
  <si>
    <t>Нерозподілені трансферти з державного бюджету</t>
  </si>
  <si>
    <t>Бюджетна заборгованість розпорядників коштів місцевих бюджетів Автономної Республіки Крим та міста Севастополя</t>
  </si>
  <si>
    <t>Залишки коштів та бюджетна заборгованість розпорядників коштів місцевих бюджетів Донецької та Луганської областей, на території яких органи влади тимчасово не здійснюють своїх повноважень</t>
  </si>
  <si>
    <t>Дотації з місцевого бюджету іншим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</si>
  <si>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</si>
  <si>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Інші дотації з місцевого бюджету</t>
  </si>
  <si>
    <t>Субвенції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</si>
  <si>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</si>
  <si>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2113</t>
  </si>
  <si>
    <t>2151</t>
  </si>
  <si>
    <t>2152</t>
  </si>
  <si>
    <t>3171</t>
  </si>
  <si>
    <t>3172</t>
  </si>
  <si>
    <t>3191</t>
  </si>
  <si>
    <t>3192</t>
  </si>
  <si>
    <t>3221</t>
  </si>
  <si>
    <t>3222</t>
  </si>
  <si>
    <t>3223</t>
  </si>
  <si>
    <t>3240</t>
  </si>
  <si>
    <t>3241</t>
  </si>
  <si>
    <t>3242</t>
  </si>
  <si>
    <t>4081</t>
  </si>
  <si>
    <t>4082</t>
  </si>
  <si>
    <t>5043</t>
  </si>
  <si>
    <t>5044</t>
  </si>
  <si>
    <t>7367</t>
  </si>
  <si>
    <t>7368</t>
  </si>
  <si>
    <t>7441</t>
  </si>
  <si>
    <t>7442</t>
  </si>
  <si>
    <t>8910</t>
  </si>
  <si>
    <t>8920</t>
  </si>
  <si>
    <t>9241</t>
  </si>
  <si>
    <t>9242</t>
  </si>
  <si>
    <t>9243</t>
  </si>
  <si>
    <t>9350</t>
  </si>
  <si>
    <t>Оплата інших енергоносіїв та інших комунальних послуг</t>
  </si>
  <si>
    <t>Організація та здійснення офіційних прийомів Верховною Радою України</t>
  </si>
  <si>
    <t>Візити народних депутатів України за кордон</t>
  </si>
  <si>
    <t>Обслуговування діяльності Верховної Ради України</t>
  </si>
  <si>
    <t>Створення автоматизованої інформаційно-аналітичної системи органів законодавчої влади</t>
  </si>
  <si>
    <t>Фінансова підтримка санаторно-курортного комплексу Управління справами Верховної Ради України</t>
  </si>
  <si>
    <t>Висвітлення діяльності народних депутатів України через засоби телебачення і радіомовлення</t>
  </si>
  <si>
    <t>Висвітлення діяльності  Верховної  Ради  України через  засоби  телебачення  і радіомовлення та фінансова підтримка видання газети "Голос України"</t>
  </si>
  <si>
    <t>Капітальний ремонт житлового фонду Верховної Ради України</t>
  </si>
  <si>
    <t>Апарат Державного управління справами</t>
  </si>
  <si>
    <t>Візити Президента України за кордон</t>
  </si>
  <si>
    <t>Виготовлення державних нагород та пам'ятних знаків</t>
  </si>
  <si>
    <t>Фінансова підтримка санаторно-курортних закладів та закладів оздоровлення</t>
  </si>
  <si>
    <t>Прикладні розробки у сфері державного управління</t>
  </si>
  <si>
    <t>Оздоровлення і відпочинок дітей в дитячих закладах оздоровлення</t>
  </si>
  <si>
    <t>Збереження природно-заповідного фонду в національних природних парках та заповідниках</t>
  </si>
  <si>
    <t>Прикладні дослідження і розробки у сфері профілактичної та клінічної медицини</t>
  </si>
  <si>
    <t>Створення автоматизованої системи інформаційно-аналітичного забезпечення Адміністрації Президента України</t>
  </si>
  <si>
    <t>Державний санітарно-епідеміологічний нагляд в  лікувально-оздоровчих закладах Державного управління справами та на об'єктах органів державної влади</t>
  </si>
  <si>
    <t>Підвищення кваліфікації лікарів та середнього медичного персоналу в системі лікувально-оздоровчих закладів Державного управління справами</t>
  </si>
  <si>
    <t>Ведення лісового та мисливського господарства та забезпечення утримання резиденції</t>
  </si>
  <si>
    <t>Фінансова підтримка інформаційного бюлетеня "Офіційний вісник Президента України"</t>
  </si>
  <si>
    <t>Підготовка науково-педагогічних і наукових кадрів з питань стратегічних проблем внутрішньої і зовнішньої політики</t>
  </si>
  <si>
    <t>Заходи щодо зміцнення матеріально-технічної бази Національного палацу мистецтв "Україна"</t>
  </si>
  <si>
    <t>Надання науково-методичної та консультативної підтримки розвитку місцевого самоврядування</t>
  </si>
  <si>
    <t>Забезпечення перевезень вищих посадових осіб держави авіаційним транспортом</t>
  </si>
  <si>
    <t>Відновлення у державній власності будівель і споруд пансіонату "Гліцинія"</t>
  </si>
  <si>
    <t>Фінансова підтримка Національного комплексу "Експоцентр України"</t>
  </si>
  <si>
    <t>Заходи з обміну та вивчення досвіду у провідних клініках світу</t>
  </si>
  <si>
    <t>Створення Національного культурно-мистецького та музейного комплексу "Мистецький арсенал"</t>
  </si>
  <si>
    <t>Конкурсний відбір та присудження Національної премії України імені Тараса Шевченка</t>
  </si>
  <si>
    <t>Виплата Державних премій України</t>
  </si>
  <si>
    <t>Проведення Всеукраїнського фестивалю патріотичної пісні "Будь вільним!"</t>
  </si>
  <si>
    <t>Капітальний ремонт житлового фонду</t>
  </si>
  <si>
    <t>Виконання невідкладних заходів у Маріїнському палаці</t>
  </si>
  <si>
    <t>Реставрація та пристосування Маріїнського палацу в м. Києві</t>
  </si>
  <si>
    <t>Капітальний ремонт будівель Державного підприємства "Санаторій "Південний"</t>
  </si>
  <si>
    <t>Будівництво Реабілітаційного центру на базі Державного підприємства "Санаторій "Конча-Заспа"</t>
  </si>
  <si>
    <t>Представництво Президента України в Автономній Республіці Крим</t>
  </si>
  <si>
    <t>Здійснення повноважень постійним представником Президента України в Автономній Республіці Крим</t>
  </si>
  <si>
    <t>Національна служба посередництва і примирення України</t>
  </si>
  <si>
    <t>Сприяння врегулюванню колективних трудових спорів (конфліктів)</t>
  </si>
  <si>
    <t>Прикладні розробки з питань посередництва і примирення при вирішенні колективних трудових спорів (конфліктів)</t>
  </si>
  <si>
    <t>Секретаріат Кабінету Міністрів України</t>
  </si>
  <si>
    <t>Організація та здійснення офіційних прийомів керівництвом Кабінету Міністрів України</t>
  </si>
  <si>
    <t>Обслуговування діяльності Кабінету Міністрів України</t>
  </si>
  <si>
    <t>Візити урядових делегацій та відрядження працівників органів державної влади за кордон  за рішенням Кабінету Міністрів України</t>
  </si>
  <si>
    <t>Перепідготовка та підвищення кваліфікації працівників Секретаріату Кабінету Міністрів України</t>
  </si>
  <si>
    <t>Фінансова підтримка газети "Урядовий кур'єр"</t>
  </si>
  <si>
    <t>Організаційне забезпечення підготовки та проведення в Україні фінальної частини чемпіонату Європи 2012 року з футболу</t>
  </si>
  <si>
    <t>Забезпечення функціонування та розвитку системи спеціальної інформації</t>
  </si>
  <si>
    <t>411140</t>
  </si>
  <si>
    <t>Підтримка реалізації комплексної реформи державного управління</t>
  </si>
  <si>
    <t>Забезпечення розслідування авіаційних подій та інцидентів з цивільними повітряними суднами Національним бюро</t>
  </si>
  <si>
    <t>411160</t>
  </si>
  <si>
    <t>Забезпечення функціонування Фонду розвитку інновацій</t>
  </si>
  <si>
    <t>411170</t>
  </si>
  <si>
    <t>411190</t>
  </si>
  <si>
    <t>Заходи з підтримки розвитку лідерства в Україні</t>
  </si>
  <si>
    <t>411200</t>
  </si>
  <si>
    <t>Державна служба з питань Автономної Республіки Крим та міста Севастополя</t>
  </si>
  <si>
    <t>Керівництво та управління з питань Автономної Республіки Крим та міста Севастополя</t>
  </si>
  <si>
    <t>416000</t>
  </si>
  <si>
    <t>417000</t>
  </si>
  <si>
    <t>Державна аудиторська служба України</t>
  </si>
  <si>
    <t>Господарсько-фінансовий департамент Секретаріату Кабінету Міністрів України (загальнодержавні видатки та кредитування)</t>
  </si>
  <si>
    <t>Секретаріат Кабінету Міністрів України (загальнодержавні видатки та кредитування)</t>
  </si>
  <si>
    <t>Заходи щодо оптимізації системи центральних органів виконавчої влади та скорочення кількості контролюючих органів</t>
  </si>
  <si>
    <t>Здійснення державного контролю за додержанням законодавства про захист прав споживачів</t>
  </si>
  <si>
    <t>Протиепізоотичні заходи та участь у Міжнародному епізоотичному бюро</t>
  </si>
  <si>
    <t>Організація і регулювання діяльності установ ветеринарної та фітосанітарної служби</t>
  </si>
  <si>
    <t>421060</t>
  </si>
  <si>
    <t>Апарат Державної судової адміністрації України</t>
  </si>
  <si>
    <t>Організаційне забезпечення діяльності судів та установ судової системи</t>
  </si>
  <si>
    <t>Здійснення правосуддя апеляційними загальними судами</t>
  </si>
  <si>
    <t>Здійснення правосуддя місцевими загальними судами</t>
  </si>
  <si>
    <t>Здійснення правосуддя військовими судами</t>
  </si>
  <si>
    <t>Здійснення правосуддя апеляційними господарськими судами</t>
  </si>
  <si>
    <t>Забезпечення діяльності Вищої кваліфікаційної комісії суддів України</t>
  </si>
  <si>
    <t>Виконання рішень судів на користь суддів  та працівників апаратів судів</t>
  </si>
  <si>
    <t>Здійснення правосуддя апеляційними адміністративними судами</t>
  </si>
  <si>
    <t>Здійснення правосуддя місцевими адміністративними судами</t>
  </si>
  <si>
    <t>Створення автоматизованої системи документообігу у судах та забезпечення її функціонування</t>
  </si>
  <si>
    <t>Підтримка судової реформи</t>
  </si>
  <si>
    <t>Забезпечення судів належними приміщеннями та суддів службовим житлом</t>
  </si>
  <si>
    <t>Реконструкція  з добудовою приміщення Шацького районного суду Волинської області</t>
  </si>
  <si>
    <t>550000</t>
  </si>
  <si>
    <t>Верховний Суд</t>
  </si>
  <si>
    <t>551000</t>
  </si>
  <si>
    <t>Апарат Верховного Суду</t>
  </si>
  <si>
    <t>551010</t>
  </si>
  <si>
    <t>Здійснення правосуддя Верховним Судом</t>
  </si>
  <si>
    <t>Здійснення правосуддя Верховним Судом України</t>
  </si>
  <si>
    <t>Підвищення кваліфікації суддів та працівників апарату Верховного Суду України</t>
  </si>
  <si>
    <t>Апарат Вищого спеціалізованого суду України з розгляду цивільних і кримінальних справ</t>
  </si>
  <si>
    <t>Здійснення правосуддя Вищим спеціалізованим судом України з розгляду цивільних і кримінальних справ</t>
  </si>
  <si>
    <t>Здійснення правосуддя Вищим господарським судом України</t>
  </si>
  <si>
    <t>Апарат Вищого адміністративного суду України</t>
  </si>
  <si>
    <t>Здійснення правосуддя Вищим адміністративним судом України</t>
  </si>
  <si>
    <t>Забезпечення конституційної юрисдикції в Україні</t>
  </si>
  <si>
    <t>Підготовка кадрів та підвищення кваліфікації прокурорсько-слідчих кадрів Національною академією прокуратури України</t>
  </si>
  <si>
    <t>Забезпечення функцій Спеціалізованою антикорупційною прокуратурою</t>
  </si>
  <si>
    <t>Апарат Міністерства внутрішніх справ України</t>
  </si>
  <si>
    <t>Керівництво та управління діяльністю Міністерства внутрішніх справ України</t>
  </si>
  <si>
    <t>Створення та функціонування Державної інформаційної системи реєстраційного обліку фізичних осіб та їх документування</t>
  </si>
  <si>
    <t>Створення та впровадження Національної автоматизованої інформаційної системи Департаменту державної автомобільної інспекції України</t>
  </si>
  <si>
    <t>Створення та впровадження єдиної системи цифрового зв'язку органів та підрозділів внутрішніх справ</t>
  </si>
  <si>
    <t>Участь органів внутрішніх справ у міжнародних миротворчих операціях</t>
  </si>
  <si>
    <t>Дошкільна освіта та заходи з позашкільної роботи з дітьми працівників Міністерства внутрішніх справ України</t>
  </si>
  <si>
    <t>Забезпечення заходів спеціальними підрозділами  по боротьбі  з організованою злочинністю Міністерства внутрішніх справ України</t>
  </si>
  <si>
    <t>Наукове та інформаційно-аналітичне забезпечення заходів по боротьбі з організованою злочинністю і корупцією</t>
  </si>
  <si>
    <t>Будівництво (придбання) житла для осіб рядового і начальницького складу органів внутрішніх справ</t>
  </si>
  <si>
    <t>Державна підтримка фізкультурно-спортивного товариства "Динамо" України на організацію та проведення роботи з розвитку фізичної культури і спорту серед працівників і військовослужбовців правоохоронних органів</t>
  </si>
  <si>
    <t>1001210</t>
  </si>
  <si>
    <t>Видатки для Міністерства внутрішніх справ України на реалізацію заходів щодо підвищення обороноздатності і безпеки держави</t>
  </si>
  <si>
    <t>1001220</t>
  </si>
  <si>
    <t>Створення єдиної авіаційної системи безпеки та цивільного захисту</t>
  </si>
  <si>
    <t>Керівництво та управління у сфері охорони державного кордону України</t>
  </si>
  <si>
    <t>Підготовка кадрів та підвищення кваліфікації Національною академією Державної прикордонної служби України</t>
  </si>
  <si>
    <t>Будівництво (придбання) житла для військовослужбовців Державної прикордонної служби України</t>
  </si>
  <si>
    <t>Облаштування та реконструкція державного кордону</t>
  </si>
  <si>
    <t>Розвідувальна діяльність у сфері захисту державного кордону</t>
  </si>
  <si>
    <t>Заходи з інженерно-технічного облаштування кордону</t>
  </si>
  <si>
    <t>Видатки для Адміністрації Державної прикордонної служби України на реалізацію заходів щодо підвищення обороноздатності і безпеки держави</t>
  </si>
  <si>
    <t>1002600</t>
  </si>
  <si>
    <t>Реалізація проекту з розбудови підрозділів охорони кордону</t>
  </si>
  <si>
    <t>Національна гвардія України</t>
  </si>
  <si>
    <t>Керівництво та управління Національною гвардією України</t>
  </si>
  <si>
    <t>Забезпечення виконання завдань та функцій Національної гвардії України</t>
  </si>
  <si>
    <t>Стаціонарне лікування військовослужбовців Національної гвардії України у власних медичних закладах</t>
  </si>
  <si>
    <t>Будівництво (придбання) житла для військовослужбовців Національної гвардії України</t>
  </si>
  <si>
    <t>Видатки для Національної гвардії України на реалізацію заходів щодо підвищення обороноздатності і безпеки держави</t>
  </si>
  <si>
    <t>Державна міграційна служба України</t>
  </si>
  <si>
    <t>Створення та впровадження єдиної національної бази даних управління міграційними потоками</t>
  </si>
  <si>
    <t>Надання допомоги біженцям</t>
  </si>
  <si>
    <t>Внески до Міжнародної організації з міграції</t>
  </si>
  <si>
    <t>Створення та утримання пунктів розміщення незаконних мігрантів та інформаційної системи обліку та аналізу міграційних потоків</t>
  </si>
  <si>
    <t>Створення та функціонування Єдиного державного демографічного реєстру</t>
  </si>
  <si>
    <t>Державна служба України з надзвичайних ситуацій</t>
  </si>
  <si>
    <t>Керівництво та управління у сфері надзвичайних ситуацій</t>
  </si>
  <si>
    <t>Авіаційні роботи з пошуку і рятування</t>
  </si>
  <si>
    <t>Гідрометеорологічна діяльність</t>
  </si>
  <si>
    <t>Придбання пожежної та іншої спеціальної техніки вітчизняного виробництва</t>
  </si>
  <si>
    <t>Видатки для Державної служби України з надзвичайних ситуацій на реалізацію заходів щодо підвищення обороноздатності і безпеки держави</t>
  </si>
  <si>
    <t>1006110</t>
  </si>
  <si>
    <t>Будівництво (придбання) житла для осіб рядового і начальницького складу Державної служби України з надзвичайних ситуацій</t>
  </si>
  <si>
    <t>Забезпечення діяльності сил цивільного захисту</t>
  </si>
  <si>
    <t>Підготовка кадрів у сфері цивільного захисту</t>
  </si>
  <si>
    <t>Національна поліція України</t>
  </si>
  <si>
    <t>Керівництво та управління діяльністю Національної поліції України</t>
  </si>
  <si>
    <t>Дошкільна освіта та заходи з позашкільної роботи з дітьми поліцейських та працівників Національної поліції України</t>
  </si>
  <si>
    <t>Видатки для Національної поліції України на реалізацію заходів щодо підвищення обороноздатності і безпеки держави</t>
  </si>
  <si>
    <t>Міністерство внутрішніх справ України (загальнодержавні витрати)</t>
  </si>
  <si>
    <t>Апарат Міністерства енергетики та вугільної промисловості України</t>
  </si>
  <si>
    <t>Загальне керівництво та управління у сфері паливно-енергетичного комплексу та вугільної промисловості</t>
  </si>
  <si>
    <t>Підготовка фахівців для підприємств ядерно-промислового комплексу Севастопольським національним університетом ядерної енергії та промисловості</t>
  </si>
  <si>
    <t>Гірничорятувальні заходи на вугледобувних підприємствах</t>
  </si>
  <si>
    <t>Державна підтримка вугледобувних підприємств на часткове покриття витрат із собівартості готової товарної вугільної продукції</t>
  </si>
  <si>
    <t>Створення резерву ядерного палива та ядерних матеріалів</t>
  </si>
  <si>
    <t>Фінансова підтримка розвитку наукової інфраструктури у сфері енергетики</t>
  </si>
  <si>
    <t>Фізичний захист ядерних установок та ядерних матеріалів</t>
  </si>
  <si>
    <t>Заходи з охорони праці та підвищення техніки безпеки на вугледобувних підприємствах</t>
  </si>
  <si>
    <t>Заходи з реалізації Державної цільової  екологічної програми  приведення в безпечний стан уранових об'єктів виробничого об'єднання "Придніпровський хімічний завод"</t>
  </si>
  <si>
    <t>Облаштування Одеського і Безіменного газових родовищ та Субботінського нафтового родовища для введення їх в експлуатацію</t>
  </si>
  <si>
    <t>Виконання першочергових екологічних заходів у м. Дніпродзержинськ</t>
  </si>
  <si>
    <t>Внесок України до Енергетичного Співтовариства</t>
  </si>
  <si>
    <t>Підтримка впровадження Енергетичної стратегії України</t>
  </si>
  <si>
    <t>1101560</t>
  </si>
  <si>
    <t>1101570</t>
  </si>
  <si>
    <t>1101580</t>
  </si>
  <si>
    <t>Реконструкція гідроелектростанцій ПАТ "Укргідроенерго"</t>
  </si>
  <si>
    <t>Будівництво Канівської ГАЕС</t>
  </si>
  <si>
    <t>Підвищення надійності постачання електроенергії в Україні</t>
  </si>
  <si>
    <t>Будівництво ПЛ 750 кВ Рівненська АЕС - Київська</t>
  </si>
  <si>
    <t>Підтримка впровадження Енергетичної стратегії України на період до 2030 року</t>
  </si>
  <si>
    <t>Будівництво повітряної лінії 750 кВ Запорізька - Каховська</t>
  </si>
  <si>
    <t>Підвищення ефективності передачі електроенергії (модернізація підстанцій)</t>
  </si>
  <si>
    <t>Реконструкція трансформаторних підстанцій східної частини України</t>
  </si>
  <si>
    <t>Будівництво першої черги Дністровської гідроакумулюючої електростанції</t>
  </si>
  <si>
    <t>Державна служба гірничого нагляду та промислової безпеки України</t>
  </si>
  <si>
    <t>Утримання Центру комплексної безпеки підприємств вугільної промисловості</t>
  </si>
  <si>
    <t>Фінансова підтримка видань з економічних питань</t>
  </si>
  <si>
    <t>1201230</t>
  </si>
  <si>
    <t>Заходи по реалізації Національної програми сприяння розвитку малого підприємництва в Україні</t>
  </si>
  <si>
    <t>Мікрокредитування суб'єктів малого підприємництва</t>
  </si>
  <si>
    <t>Державний метрологічний нагляд</t>
  </si>
  <si>
    <t>Заходи щодо запобігання катастрофи техногенного характеру на державному підприємстві "Горлівський хімічний завод"</t>
  </si>
  <si>
    <t>Забезпечення міжнародного співробітництва та участь у міжнародних виставках</t>
  </si>
  <si>
    <t>Формування статутного капіталу Державного концерну "Укроборонпром"</t>
  </si>
  <si>
    <t>Виконання програми "Сприяння взаємній торгівлі шляхом усунення технічних бар'єрів у торгівлі між Україною та Європейським Союзом"</t>
  </si>
  <si>
    <t>Функціонування Центральної державної науково-технічної бібліотеки та Державного металургійного музею України</t>
  </si>
  <si>
    <t>Консервація виробничих потужностей промислових підприємств</t>
  </si>
  <si>
    <t>Забезпечення життєдіяльності Криворізького гірничо-збагачувального комбінату окислених руд</t>
  </si>
  <si>
    <t>Функціонування торгових представництв за кордоном</t>
  </si>
  <si>
    <t>1201530</t>
  </si>
  <si>
    <t>1201540</t>
  </si>
  <si>
    <t>Функціонування інституції з підтримки та просування експорту</t>
  </si>
  <si>
    <t>1201550</t>
  </si>
  <si>
    <t>Поповнення статутного капіталу державної інноваційної фінансово-кредитної установи для забезпечення статутної діяльності</t>
  </si>
  <si>
    <t>1201560</t>
  </si>
  <si>
    <t>Державна підтримка технологічних інновацій для розвитку промисловості</t>
  </si>
  <si>
    <t>Заходи щодо зміцнення інформаційної бази для прийняття рішень і прогнозування</t>
  </si>
  <si>
    <t>Збереження та функціонування національної еталонної бази</t>
  </si>
  <si>
    <t>Гармонізація національних стандартів з міжнародними та європейськими</t>
  </si>
  <si>
    <t>Виробництво та розповсюдження соціальної реклами щодо шкоди тютюнопаління та зловживання алкоголем</t>
  </si>
  <si>
    <t>Придбання та функціонування пересувних лабораторій з контролю якості та безпеки нафтопродуктів</t>
  </si>
  <si>
    <t>Створення та вдосконалення електронних інформаційних систем та ресурсів Держспоживстандарту України</t>
  </si>
  <si>
    <t>Створення національної системи геомоніторингу та дистанційного зондування землі</t>
  </si>
  <si>
    <t>Забезпечення функціонування державних служб</t>
  </si>
  <si>
    <t>Керівництво та управління у сфері державного резерву</t>
  </si>
  <si>
    <t>Обслуговування державного матеріального резерву</t>
  </si>
  <si>
    <t>Накопичення (приріст) матеріальних цінностей державного матеріального резерву</t>
  </si>
  <si>
    <t>Заходи щодо  формування державного замовлення на ринку продовольчих товарів</t>
  </si>
  <si>
    <t>Створення державних запасів світлих нафтопродуктів та цукру</t>
  </si>
  <si>
    <t>Проведення державним підприємством "Ресурспостач" розрахунків за надання послуг у галузі права щодо повернення бюджетних коштів</t>
  </si>
  <si>
    <t>Утримання регіональних центрів інноваційного розвитку</t>
  </si>
  <si>
    <t>Збільшення статутного капіталу Державної іпотечної установи</t>
  </si>
  <si>
    <t>Розробки найважливіших новітніх технологій у сфері ефективного використання енергетичних ресурсів та енергозбереження</t>
  </si>
  <si>
    <t>Заходи з реалізації Комплексної програми будівництва вітрових електростанцій</t>
  </si>
  <si>
    <t>Реалізація Державної цільової економічної програми енергоефективності на 2010 - 2015 роки</t>
  </si>
  <si>
    <t>Керівництво та управління у сфері статистики</t>
  </si>
  <si>
    <t>Підвищення кваліфікації працівників органів державної статистики</t>
  </si>
  <si>
    <t>Створення та розвиток інтегрованої інформаційно-аналітичної системи державної статистики</t>
  </si>
  <si>
    <t>Фінансова підтримка підготовки наукових кадрів у сфері державної статистики</t>
  </si>
  <si>
    <t>Керівництво та управління у сфері експортного контролю</t>
  </si>
  <si>
    <t>Прикладні розробки у сфері розвитку експортного контролю</t>
  </si>
  <si>
    <t>Субвенція з державного бюджету обласному бюджету Дніпропетровської області на створення регіонального центру надання адміністративних послуг</t>
  </si>
  <si>
    <t>Мобілізаційна підготовка галузей національної економіки України</t>
  </si>
  <si>
    <t>Субвенція з державного бюджету обласному бюджету Одеської області на берегоукріплювальні роботи і на розвиток інфраструктури селища Біле на о. Зміїний</t>
  </si>
  <si>
    <t>Підтримка державних та регіональних інвестиційних проектів</t>
  </si>
  <si>
    <t>1211120</t>
  </si>
  <si>
    <t>Державні капітальні вкладення на розроблення та реалізацію державних інвестиційних проектів</t>
  </si>
  <si>
    <t>Міністерство вугільної промисловості України</t>
  </si>
  <si>
    <t>Апарат Міністерства вугільної промисловості України</t>
  </si>
  <si>
    <t>Загальне керівництво та управління у вугільній промисловості</t>
  </si>
  <si>
    <t>Видатки із Стабілізаційного фонду на підтримку вугільної галузі</t>
  </si>
  <si>
    <t>Міністерство вугільної промисловості України (загальнодержавні витрати)</t>
  </si>
  <si>
    <t>Апарат Міністерства закордонних справ України</t>
  </si>
  <si>
    <t>Керівництво та управління у сфері державної політики щодо зовнішніх відносин</t>
  </si>
  <si>
    <t>Функціонування закордонних дипломатичних установ України та розширення мережі власності України для потреб цих установ</t>
  </si>
  <si>
    <t>Розширення мережі власності України за кордоном для потреб дипломатичних установ України</t>
  </si>
  <si>
    <t>Забезпечення головування України у міжнародних інституціях</t>
  </si>
  <si>
    <t>Внески до установ і організацій СНД</t>
  </si>
  <si>
    <t>Виконання зобов'язань Уряду України щодо функціонування бюро інформації Ради Європи та фінансового забезпечення членства України в ГУАМ</t>
  </si>
  <si>
    <t>Документування громадян та створення і забезпечення функціонування інформаційно-телекомунікаційних систем консульської служби</t>
  </si>
  <si>
    <t>Забезпечення представництва України під час розгляду справ у Міжнародному Cуді ООН</t>
  </si>
  <si>
    <t>Реалізація Українським агентством міжнародного розвитку повноважень щодо надання міжнародної технічної допомоги</t>
  </si>
  <si>
    <t>Здійснення заходів з підтримання зв'язків із закордонними українцями за рахунок коштів Стабілізаційного фонду</t>
  </si>
  <si>
    <t>1610000</t>
  </si>
  <si>
    <t>Міністерство з питань тимчасово окупованих територій та внутрішньо переміщених осіб (загальнодержавні видатки та кредитування)</t>
  </si>
  <si>
    <t>1611000</t>
  </si>
  <si>
    <t>1611020</t>
  </si>
  <si>
    <t>Апарат Державного комітету телебачення і радіомовлення України</t>
  </si>
  <si>
    <t>Керівництво та управління у сфері телебачення і радіомовлення</t>
  </si>
  <si>
    <t>Забезпечення населення засобами приймання сигналів цифрового телерадіомовлення</t>
  </si>
  <si>
    <t>Підвищення кваліфікації працівників засобів масової інформації в Укртелерадіопресінституті</t>
  </si>
  <si>
    <t>Фінансова підтримка Національної суспільної телерадіокомпанії України</t>
  </si>
  <si>
    <t>Фінансова підтримка преси</t>
  </si>
  <si>
    <t>Випуск книжкової продукції за програмою "Українська книга"</t>
  </si>
  <si>
    <t>Здійснення контролю у сфері захисту суспільної моралі</t>
  </si>
  <si>
    <t>Технічне переоснащення обласних державних телерадіокомпаній</t>
  </si>
  <si>
    <t>Державна адресна підтримка періодичних видань літературно-художнього напряму</t>
  </si>
  <si>
    <t>Фінансова підтримка державних музичних колективів</t>
  </si>
  <si>
    <t>Виконання заходів з питань європейської інтеграції в інформаційній сфері</t>
  </si>
  <si>
    <t>Здійснення заходів з підготовки і проведення Євро-2012 в інформаційній сфері</t>
  </si>
  <si>
    <t>Погашення заборгованості Національної телекомпанії  перед каналом "EuroNews"</t>
  </si>
  <si>
    <t>Створення та функціонування україномовної версії міжнародного каналу "EuroNews"</t>
  </si>
  <si>
    <t>1701370</t>
  </si>
  <si>
    <t>Забезпечення підготовки та проведення  пісенного конкурсу "Євробачення - 2017"</t>
  </si>
  <si>
    <t>1701380</t>
  </si>
  <si>
    <t>Здійснення заходів з питань європейської та євроатлантичної інтеграції в інформаційній сфері</t>
  </si>
  <si>
    <t>Створення міжнародних телерадіоцентрів</t>
  </si>
  <si>
    <t>Апарат Міністерства культури України</t>
  </si>
  <si>
    <t>Загальне керівництво та управління у сфері культури</t>
  </si>
  <si>
    <t>Прикладні розробки у сфері розвитку культури</t>
  </si>
  <si>
    <t>Надання загальної та спеціальної музичної освіти у загальноосвітніх спеціалізованих школах-інтернатах</t>
  </si>
  <si>
    <t>Методичне забезпечення діяльності навчальних закладів у галузі культури і мистецтва</t>
  </si>
  <si>
    <t>Підготовка кадрів акторської майстерності для національних мистецьких та творчих колективів</t>
  </si>
  <si>
    <t>Фінансова підтримка національних театрів</t>
  </si>
  <si>
    <t>Державна підтримка діячів культури і мистецтва</t>
  </si>
  <si>
    <t>Забезпечення функціонування Українського культурного фонду</t>
  </si>
  <si>
    <t>Поповнення експозицій музеїв та репертуарів театрів і концертних та циркових організацій</t>
  </si>
  <si>
    <t>Фінансова підтримка гастрольної діяльності вітчизняних виконавців</t>
  </si>
  <si>
    <t>Виробництво (створення) та розповсюдження фільмів патріотичного спрямування</t>
  </si>
  <si>
    <t>Музейна справа та виставкова діяльність</t>
  </si>
  <si>
    <t>Підготовка кадрів Дитячою хореографічною школою при Національному заслуженому академічному ансамблі танцю України ім. Вірського</t>
  </si>
  <si>
    <t>1801230</t>
  </si>
  <si>
    <t>Здійснення проектних робіт та будівництво Меморіалу українських героїв для увічнення пам'яті загиблих воїнів під час антитерористичної операції</t>
  </si>
  <si>
    <t>Здійснення культурно-інформаційної та культурно-просвітницької діяльності</t>
  </si>
  <si>
    <t>Заходи щодо встановлення культурних зв'язків з українською діаспорою</t>
  </si>
  <si>
    <t>Заходи Всеукраїнського товариства "Просвіта"</t>
  </si>
  <si>
    <t>Заходи з виявлення та підтримки творчо обдарованих дітей та молоді</t>
  </si>
  <si>
    <t>Підготовка кадрів для сфери культури і мистецтва Київським національним університетом культури і мистецтв</t>
  </si>
  <si>
    <t>Надання фінансової підтримки державному підприємству "Кримський дім"</t>
  </si>
  <si>
    <t>Державні науково-технічні програми та наукові частини державних цільових програм у сфері розвитку туризму</t>
  </si>
  <si>
    <t>Фінансова підтримка створення умов для забезпечення безпеки туристів та розбудови туристичної інфраструктури міжнародних транспортних коридорів та магістралей в Україні</t>
  </si>
  <si>
    <t>Забезпечення діяльності Українського інституту національної пам'яті</t>
  </si>
  <si>
    <t>Проектування та створення музейної експозиції в будинку-музеї Т.Г.Шевченка в Шевченківському національному заповіднику в м. Каневі Черкаської області</t>
  </si>
  <si>
    <t>Заходи з вшанування пам'яті</t>
  </si>
  <si>
    <t>Функціонування національних історико-меморіальних заповідників</t>
  </si>
  <si>
    <t>Функціонування національних меморіальних музеїв</t>
  </si>
  <si>
    <t>Розробка впровадження комплексної інформаційної системи Міністерства культури України</t>
  </si>
  <si>
    <t>Заходи Української Всесвітньої Координаційної Ради</t>
  </si>
  <si>
    <t>Заходи з реалізації Європейської хартії регіональних мов або мов меншин</t>
  </si>
  <si>
    <t>1801570</t>
  </si>
  <si>
    <t>Заходи щодо зміцнення зв'язків закордонних українців з Україною та забезпечення міжнародної діяльності у сфері міжнаціональних відносин</t>
  </si>
  <si>
    <t>1801870</t>
  </si>
  <si>
    <t>Реалізація державного інвестиційного проекту "Комплексна реставрація і пристосування ансамблю Жовківського замку Державного історико-архітектурного заповідника у м. Жовкві"</t>
  </si>
  <si>
    <t>Державна служба з питань національної культурної спадщини</t>
  </si>
  <si>
    <t>Державна служба туризму і курортів</t>
  </si>
  <si>
    <t>Державна служба контролю за переміщенням культурних цінностей через державний кордон України</t>
  </si>
  <si>
    <t>Державне агентство України з питань кіно</t>
  </si>
  <si>
    <t>Керівництво та управління у сфері кінематографії</t>
  </si>
  <si>
    <t>Створення та розповсюдження національних фільмів</t>
  </si>
  <si>
    <t>Державна підтримка кінематографії</t>
  </si>
  <si>
    <t>Здійснення концертно-мистецьких та культурологічних заходів у сфері кінематографії</t>
  </si>
  <si>
    <t>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t>
  </si>
  <si>
    <t>Премії за видатні досягнення у галузі кінематографії</t>
  </si>
  <si>
    <t>Реконструкція та технічне переоснащення Будинку кіно Національної спілки кінематографістів України</t>
  </si>
  <si>
    <t>Державний комітет України у справах національностей та релігій</t>
  </si>
  <si>
    <t>Керівництво та управління у сфері національностей та релігій</t>
  </si>
  <si>
    <t>Наукова і організаційна діяльність президії Національної академії мистецтв України</t>
  </si>
  <si>
    <t>Фундаментальні дослідження та підготовка наукових кадрів у сфері мистецтвознавства</t>
  </si>
  <si>
    <t>Український інститут національної пам'яті</t>
  </si>
  <si>
    <t>Субвенція з державного бюджету обласному бюджету Полтавської області на проведення заходів з підготовки та відзначення 200- річчя від дня народження М.В.Гоголя</t>
  </si>
  <si>
    <t>Субвенція з державного бюджету обласному бюджету Кіровоградської області на завершення реконструкції будівлі Кіровоградського академічного обласного українського музично-драматичного театру імені М.Л. Кропивницького</t>
  </si>
  <si>
    <t>Апарат Державного агентства лісових ресурсів України</t>
  </si>
  <si>
    <t>Розвиток комплексної системи електронного документообігу та створення інформаційно-аналітичної системи обліку лісових ресурсів</t>
  </si>
  <si>
    <t>Апарат Міністерства оборони України</t>
  </si>
  <si>
    <t>Керівництво та військове управління Збройними Силами України</t>
  </si>
  <si>
    <t>Проведення мобілізаційної роботи і призову до Збройних Сил України та інших військових формувань</t>
  </si>
  <si>
    <t>Прикладні дослідження у сфері військової оборони держави</t>
  </si>
  <si>
    <t>Будівництво та капітальний ремонт військової інфраструктури</t>
  </si>
  <si>
    <t>Будівництво (придбання) житла для військовослужбовців Збройних Сил України</t>
  </si>
  <si>
    <t>Забезпечення участі у міжнародних миротворчих операціях</t>
  </si>
  <si>
    <t>Забезпечення виконання міжнародних угод у військовій сфері</t>
  </si>
  <si>
    <t>Підготовка курсантів льотних спеціалізацій для Збройних Сил України Харківським аероклубом Товариства сприяння обороні України</t>
  </si>
  <si>
    <t>Захист важливих державних об'єктів</t>
  </si>
  <si>
    <t>Забезпечення речовим майном військовослужбовців та задоволення інших невідкладних потреб Збройних Сил України</t>
  </si>
  <si>
    <t>Забезпечення житлом військовослужбовців Збройних Сил України</t>
  </si>
  <si>
    <t>Видатки для Міністерства оборони України на реалізацію заходів щодо підвищення обороноздатності і безпеки держави</t>
  </si>
  <si>
    <t>Видатки із Стабілізаційного фонду за напрямом оборони та придбання пожежної техніки</t>
  </si>
  <si>
    <t>2105000</t>
  </si>
  <si>
    <t>Адміністрація Державної спеціальної служби транспорту України</t>
  </si>
  <si>
    <t>2105010</t>
  </si>
  <si>
    <t>Забезпечення діяльності Державної спеціальної служби транспорту</t>
  </si>
  <si>
    <t>Міністерство оборони України (загальнодержавні витрати)</t>
  </si>
  <si>
    <t>Субвенція з державного бюджету місцевим бюджетам на здійснення заходів по передачі житлового фонду та об'єктів соціально-культурної сфери Міністерства оборони України у комунальну власність</t>
  </si>
  <si>
    <t>Апарат Міністерства освіти і науки України</t>
  </si>
  <si>
    <t>Загальне керівництво та управління у сфері освіти і науки</t>
  </si>
  <si>
    <t>Наукові та науково-технічні розробки за державними цільовими програмами і державними замовленнями</t>
  </si>
  <si>
    <t>Надання освіти у загальноосвітніх школах соціальної реабілітації</t>
  </si>
  <si>
    <t>Надання пільгових довгострокових кредитів для здобуття вищої освіти</t>
  </si>
  <si>
    <t>Функціонування музеїв</t>
  </si>
  <si>
    <t>Підготовка кадрів Київським національним університетом імені Тараса Шевченка</t>
  </si>
  <si>
    <t>Фізична і спортивна підготовка учнівської та студентської молоді</t>
  </si>
  <si>
    <t>Підвищення кваліфікації керівних працівників і спеціалістів харчової і переробної промисловості</t>
  </si>
  <si>
    <t>Фінансова підтримка розвитку інфраструктури у сфері наукової діяльності</t>
  </si>
  <si>
    <t>Підготовка фахівців Національним університетом "Юридична академія України  імені Ярослава Мудрого"</t>
  </si>
  <si>
    <t>Підготовка кадрів Національним технічним університетом "Київський політехнічний інститут"</t>
  </si>
  <si>
    <t>Забезпечення діяльності Національного центру "Мала академія наук України"</t>
  </si>
  <si>
    <t>Надання кредитів на будівництво (придбання) житла для науково-педагогічних та педагогічних працівників</t>
  </si>
  <si>
    <t>Здійснення зовнішнього оцінювання та моніторинг якості освіти Українським центром оцінювання якості освіти та його регіональними підрозділами</t>
  </si>
  <si>
    <t>Діагностика і лікування захворювань із впровадженням експериментальних та нових медичних технологій у структурних підрозділах вищих навчальних медичних закладах</t>
  </si>
  <si>
    <t>Підготовка кадрів Національним авіаційним університетом</t>
  </si>
  <si>
    <t>Фінансова підтримка пропаганди України за кордоном</t>
  </si>
  <si>
    <t>Підготовка кадрів для гуманітарної сфери Національним університетом "Острозька академія"</t>
  </si>
  <si>
    <t>Фундаментальні дослідження у сфері державного управління</t>
  </si>
  <si>
    <t>Наукове забезпечення робіт щодо ліквідації наслідків Чорнобильської катастрофи</t>
  </si>
  <si>
    <t>Заходи щодо модернізації системи загальної середньої освіти</t>
  </si>
  <si>
    <t>2201810</t>
  </si>
  <si>
    <t>Проведення реставраційних робіт Староакадемічного корпусу Національного університету "Києво-Могилянська академія"</t>
  </si>
  <si>
    <t>Виконання робіт із будівництва об'єктів Національного медичного університету ім. О.О. Богомольця</t>
  </si>
  <si>
    <t>2201840</t>
  </si>
  <si>
    <t>2201850</t>
  </si>
  <si>
    <t>Добудова до навчального корпусу НТУ "Київський політехнічний інститут" для розміщення Українсько-Японського центру</t>
  </si>
  <si>
    <t>2201870</t>
  </si>
  <si>
    <t>Завершення будівництва учбового корпусу Шосткинського інституту Сумського державного університету</t>
  </si>
  <si>
    <t>Наукова і організаційна діяльність президії Національної академії наук України</t>
  </si>
  <si>
    <t>Заходи щодо оптимізації системи національних галузевих академій наук</t>
  </si>
  <si>
    <t>Здійснення заходів щодо підтримки науково-дослідних господарств</t>
  </si>
  <si>
    <t>Підвищення кваліфікації з пріоритетних напрямів науки та підготовка до державної атестації наукових кадрів Національної академії наук України</t>
  </si>
  <si>
    <t>Збереження природно-заповідного фонду в біосферному заповіднику "Асканія-Нова"</t>
  </si>
  <si>
    <t>Державна служба якості освіти</t>
  </si>
  <si>
    <t>Керівництво та управління у сфері забезпечення якості освіти</t>
  </si>
  <si>
    <t>Наукова і організаційна діяльність президії Національної академії педагогічних наук України</t>
  </si>
  <si>
    <t>Фінансова підтримка Спортивного комітету України</t>
  </si>
  <si>
    <t>Фінансова підтримка паралімпійського руху в Україні</t>
  </si>
  <si>
    <t>Надання державних пільгових довгострокових кредитів на підготовку кадрів для сфери спорту вищими навчальними закладами</t>
  </si>
  <si>
    <t>Фінансова підтримка програм і заходів аерокосмічного профілю серед дітей та молоді</t>
  </si>
  <si>
    <t>Здійснення державними органами централізованих заходів по організації відпочинку та оздоровлення дітей</t>
  </si>
  <si>
    <t>Пільговий проїзд дітей віком від 6 до 14 років у залізничному транспорті</t>
  </si>
  <si>
    <t>Державна підтримка дитячих громадських організацій на виконання загальнодержавних програм і заходів стосовно дітей</t>
  </si>
  <si>
    <t>Функціонування музею спортивної слави України</t>
  </si>
  <si>
    <t>Забезпечення підготовки спортсменів вищих категорій</t>
  </si>
  <si>
    <t>Створення та розвиток матеріально-технічної бази спорту</t>
  </si>
  <si>
    <t>Прикладні розробки у сфері розвитку окремих видів спорту та методики підготовки спортсменів</t>
  </si>
  <si>
    <t>Розвиток авіаційних видів спорту</t>
  </si>
  <si>
    <t>Видатки на облаштування спортивних та футбольних майданчиків</t>
  </si>
  <si>
    <t>Проведення заходів з неолімпійських видів спорту і масових заходів з фізичної культури</t>
  </si>
  <si>
    <t>Оздоровлення і відпочинок дітей в дитячих оздоровчих таборах та МДЦ "Артек" і ДЦ "Молода Гвардія"</t>
  </si>
  <si>
    <t>Фінансова підтримка Національного олімпійського комітету України</t>
  </si>
  <si>
    <t>Забезпечення підготовки національної збірної команди України з футболу для участі в чемпіонаті Євро-2012</t>
  </si>
  <si>
    <t>Виготовлення посвідчень для батьків та дітей багатодітних родин</t>
  </si>
  <si>
    <t>Підготовка і участь національних збірних команд в Юнацьких Олімпійських іграх</t>
  </si>
  <si>
    <t>Надання загальної та поглибленої освіти з фізкультури і спорту загальноосвітніми спеціалізованими школами-інтернатами</t>
  </si>
  <si>
    <t>Реконструкція стадіону Національного спортивного комплексу "Олімпійський"</t>
  </si>
  <si>
    <t>Реконструкція та капітальний ремонт об'єктів Міжнародного дитячого центру "Артек" та Українського дитячого центру "Молода гвардія"</t>
  </si>
  <si>
    <t>Реконструкція стадіону комунального підприємства "Обласний спортивний комплекс "Металіст" в  м. Харкові</t>
  </si>
  <si>
    <t>Реконструкція гуртожитків Національного університету фізичного виховання і спорту для розміщення вболівальників під час проведення Євро-2012</t>
  </si>
  <si>
    <t>Придбання сучасного аналітичного обладнання для лабораторії Національного антидопінгового центру України в рамках підготовки до Євро-2012</t>
  </si>
  <si>
    <t>Міністерство освіти і науки України (загальнодержавні видатки та кредитування)</t>
  </si>
  <si>
    <t>Субвенція з державного бюджету місцевим бюджетам на реалізацію державної цільової соціальної програми "Школа майбутнього"</t>
  </si>
  <si>
    <t>Субвенція з державного бюджету місцевим бюджетам на комп'ютеризацію та інформатизацію загальноосвітніх навчальних закладів районів</t>
  </si>
  <si>
    <t>Субвенція з державного бюджету обласному бюджету Київської області на проведення експерименту за принципом "гроші ходять за дитиною"</t>
  </si>
  <si>
    <t>Субвенція з державного бюджету обласному бюджету Одеської області на реконструкцію з розширенням палацу спорту в місті Одесі</t>
  </si>
  <si>
    <t>Субвенція з державного бюджету місцевим бюджетам на забезпечення харчуванням (сніданками) учнів 5-11 класів загальноосвітніх навчальних закладів</t>
  </si>
  <si>
    <t>2211210</t>
  </si>
  <si>
    <t>2211220</t>
  </si>
  <si>
    <t>Субвенція з державного бюджету місцевим бюджетам на надання державної підтримки особам з особливими освітніми потребами</t>
  </si>
  <si>
    <t>2211230</t>
  </si>
  <si>
    <t>Апарат Міністерства охорони здоров'я України</t>
  </si>
  <si>
    <t>Керівництво та управління у сфері охорони здоров'я</t>
  </si>
  <si>
    <t>Фінансова підтримка розвитку інфраструктури наукової діяльності у сфері профілактичної та клінічної медицини</t>
  </si>
  <si>
    <t>Капітальний ремонт приміщень Центру реконструктивної та відновної медицини (Університетської клініки) Одеського національного медичного університету та придбання медичного обладнання</t>
  </si>
  <si>
    <t>Створення центрів позитронно-емісійної томографії та придбання ПЕТ-КТ сканерів</t>
  </si>
  <si>
    <t>Діагностика і лікування захворювань  із впровадженням експериментальних та нових медичних технологій у закладах охорони здоров'я науково-дослідних установ та  вищих навчальних медичних закладах Міністерства охорони здоров'я України</t>
  </si>
  <si>
    <t>Санаторне лікування хворих на туберкульоз та дітей і підлітків з соматичними захворюваннями</t>
  </si>
  <si>
    <t>Створення оперативно-диспетчерських служб з використанням сучасних GPS-технологій</t>
  </si>
  <si>
    <t>Надання послуг у стоматологічних поліклініках вищих навчальних медичних закладів та інших загальнодержавних стоматологічних закладах</t>
  </si>
  <si>
    <t>Заходи по боротьбі з епідеміями</t>
  </si>
  <si>
    <t>Централізовані заходи з трансплантації органів та тканин</t>
  </si>
  <si>
    <t>Проведення державним підприємством "Укрвакцина" розрахунків за надання послуг у галузі права щодо повернення бюджетних коштів</t>
  </si>
  <si>
    <t>Державний контроль за якістю лікарських засобів</t>
  </si>
  <si>
    <t>Організація і регулювання діяльності установ та окремі заходи у системі охорони здоров'я</t>
  </si>
  <si>
    <t>Лікування громадян України за кордоном</t>
  </si>
  <si>
    <t>Забезпечення постраждалих учасників антитерористичної операції санаторно-курортним лікуванням</t>
  </si>
  <si>
    <t>Забезпечення медичних заходів окремих державних програм та комплексних заходів програмного характеру</t>
  </si>
  <si>
    <t>Збереження та популяризація історії медицини</t>
  </si>
  <si>
    <t>Забезпечення окремих централізованих заходів з лікування цукрового діабету</t>
  </si>
  <si>
    <t>Медичне обслуговування працівників та пасажирів залізничного транспорту</t>
  </si>
  <si>
    <t>Заходи із реабілітації хворих на дитячий церебральний параліч</t>
  </si>
  <si>
    <t>Фінансова підтримка служб Товариства Червоного Хреста України та внесок до Міжнародної федерації Товариств Червоного Хреста та Червоного Півмісяця</t>
  </si>
  <si>
    <t>Надання державних пільгових довгострокових кредитів на підготовку медичних та фармацевтичних кадрів вищими навчальними закладами</t>
  </si>
  <si>
    <t>2301550</t>
  </si>
  <si>
    <t>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t>
  </si>
  <si>
    <t>Заходи із запобігання поширенню та лікування грипу типу А/Н1N1/Каліфорнія/04/09 і гострих респіраторних захворювань</t>
  </si>
  <si>
    <t>Поліпшення охорони здоров`я на службі у людей</t>
  </si>
  <si>
    <t>Заходи щодо створення державної клініки високих медичних технологій у Запорізькій області</t>
  </si>
  <si>
    <t>Запровадження медичної інформаційної системи в Національному інституті раку</t>
  </si>
  <si>
    <t>Реконструкція та капітальний ремонт навчальних корпусів і гуртожитків Донецького національного медичного університету ім. М.Горького</t>
  </si>
  <si>
    <t>Державна служба України з лікарських засобів</t>
  </si>
  <si>
    <t>Керівництво та управління у сфері лікарських засобів</t>
  </si>
  <si>
    <t>Заходи по боротьбі з виробництвом та розповсюдженням фальсифікованих та субстандартних лікарських засобів</t>
  </si>
  <si>
    <t>Створення державної інформаційно-аналітичної системи контролю за лікарськими засобами і медичною продукцією</t>
  </si>
  <si>
    <t>Керівництво та управління у сфері контролю за наркотиками</t>
  </si>
  <si>
    <t>Державна санітарно-епідеміологічна служба України</t>
  </si>
  <si>
    <t>Керівництво та управління у сфері санітарно-епідеміологічної служби</t>
  </si>
  <si>
    <t>Проведення лабораторних досліджень у сфері санітарного та епідемічного благополуччя населення і вжиття спеціальних заходів на локалізацію та ліквідацію спалахів та епідемій</t>
  </si>
  <si>
    <t>Наукова і організаційна діяльність президії Національної академії медичних наук України</t>
  </si>
  <si>
    <t>Реалізація державних інвестиційних проектів Національної академії медичних наук України</t>
  </si>
  <si>
    <t>2308000</t>
  </si>
  <si>
    <t>2308010</t>
  </si>
  <si>
    <t>Керівництво та управління у сфері державних фінансових гарантій медичного обслуговування населення</t>
  </si>
  <si>
    <t>2308020</t>
  </si>
  <si>
    <t>Надання первинної медичної допомоги населенню</t>
  </si>
  <si>
    <t>Міністерство охорони здоров'я України (загальнодержавні видатки та кредитування)</t>
  </si>
  <si>
    <t>Субвенція з державного бюджету обласному бюджету Черкаської області на дооснащення медичним обладнанням для введення в експлуатацію дитячої обласної лікарні</t>
  </si>
  <si>
    <t>Субвенція з державного бюджету обласному бюджету Донецької області на забезпечення лікування інвалідів-спинальників у Донецькій обласній лікарні відновного лікування</t>
  </si>
  <si>
    <t>Субвенція з державного бюджету місцевим бюджетам на фінансування заходів із запобігання поширенню та лікування грипу типу А/Н1N1/Каліфорнія/04/09 і гострих респіраторних захворювань</t>
  </si>
  <si>
    <t>Субвенція з державного бюджету обласному бюджету Донецької області на будівництво та капітальний ремонт окремих об'єктів обласних закладів охорони здоров'я</t>
  </si>
  <si>
    <t>Субвенція з державного бюджету міському бюджету м. Києва на капітальний ремонт Київського міського центру репродуктивної та перинатальної медицини</t>
  </si>
  <si>
    <t>Субвенція з державного бюджету обласному бюджету Чернівецької області на придбання обладнання для закладів охорони здоров'я Чернівецької області</t>
  </si>
  <si>
    <t>Субвенція з державного бюджету міському бюджету міста Києва на реконструкцію та ремонт приміщення з подальшим обладнанням Київського міського центру репродуктивної та перинатальної медицини</t>
  </si>
  <si>
    <t>Субвенція з державного бюджету обласному бюджету Кіровоградської області на придбання високовартісного медичного обладнання</t>
  </si>
  <si>
    <t>Субвенція з державного бюджету обласному бюджету Одеської області на закупівлю рентген-діагностичного та іншого медичного обладнання</t>
  </si>
  <si>
    <t>Субвенція з державного бюджету районному бюджету Васильківського району Київської області на завершення будівництва та введення в експлуатацію амбулаторії смт Глеваха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</si>
  <si>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</si>
  <si>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міському бюджету міста Донецька на придбання сучасного медичного обладнання для закладів охорони здоров'я</t>
  </si>
  <si>
    <t>Субвенція з державного бюджету міському бюджету міста Дзержинськ Донецької області на придбання сучасного лікувально-діагностичного обладнання для закладів охорони здоров'я</t>
  </si>
  <si>
    <t>Субвенція з державного бюджету обласному бюджету Дніпропетровської області на придбання медичного обладнання та автомобілів швидкої медичної допомоги для закладів охорони здоров'я</t>
  </si>
  <si>
    <t>Субвенція з державного бюджету обласному бюджету Київської області на придбання медичного обладнання для Київської обласної клінічної лікарні</t>
  </si>
  <si>
    <t>Субвенція з державного бюджету обласному бюджету Закарпатської області на придбання сучасного високовартісного лікувального та діагностичного обладнання для закладів охорони здоров'я</t>
  </si>
  <si>
    <t>Субвенція з державного бюджету місцевим бюджетам на придбання медикаментів та виробів медичного призначення для реалізації заходів державних цільових програм та комплексних заходів програмного характеру</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</si>
  <si>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</si>
  <si>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t>
  </si>
  <si>
    <t>Субвенція з державного бюджету місцевим бюджетам на придбання медичного обладнання та  автотранспорту для закладів охорони здоров'я </t>
  </si>
  <si>
    <t>Субвенція з державного бюджету місцевим бюджетам на забезпечення медичних заходів окремих державних програм та комплексних заходів програмного характеру</t>
  </si>
  <si>
    <t>2311440</t>
  </si>
  <si>
    <t>2311450</t>
  </si>
  <si>
    <t>Субвенція з державного бюджету місцевим бюджетам на придбання ангіографічного обладнання</t>
  </si>
  <si>
    <t>2311460</t>
  </si>
  <si>
    <t>Субвенція з державного бюджету місцевим бюджетам на відшкодування вартості лікарських засобів для лікування окремих захворювань</t>
  </si>
  <si>
    <t>Управління та контроль у сфері охорони навколишнього природного середовища на регіональному рівні</t>
  </si>
  <si>
    <t>Моніторинг навколишнього природного середовища та забезпечення державного контролю за додержанням вимог природоохоронного законодавства</t>
  </si>
  <si>
    <t>Очистка стічних вод</t>
  </si>
  <si>
    <t>Поводження з відходами та небезпечними хімічними речовинами</t>
  </si>
  <si>
    <t>Формування національної екологічної мережі</t>
  </si>
  <si>
    <t>Підвищення якості атмосферного повітря</t>
  </si>
  <si>
    <t>Заходи щодо очистки стічних вод в місті Одесі</t>
  </si>
  <si>
    <t>Здійснення заходів щодо реалізації пріоритетів розвитку сфери охорони навколишнього природного середовища</t>
  </si>
  <si>
    <t>Забезпечення діяльності Національного центру обліку викидів парникових газів</t>
  </si>
  <si>
    <t>Державна служба геології та надр України</t>
  </si>
  <si>
    <t>Керівництво та управління у сфері геологічного вивчення та використання надр</t>
  </si>
  <si>
    <t>Розвиток мінерально-сировинної бази</t>
  </si>
  <si>
    <t>Геолого-екологічні дослідження та заходи</t>
  </si>
  <si>
    <t>Державна екологічна інспекція України</t>
  </si>
  <si>
    <t>Керівництво та управління у сфері екологічного контролю</t>
  </si>
  <si>
    <t>Зміцнення матеріально-технічної бази і методологічне забезпечення Державної екологічної інспекції України та її територіальних органів</t>
  </si>
  <si>
    <t>Державне агентство водних ресурсів України</t>
  </si>
  <si>
    <t>Керівництво та управління у сфері водного господарства</t>
  </si>
  <si>
    <t>Розробки найважливіших новітніх технологій у сфері екологічного оздоровлення водних ресурсів</t>
  </si>
  <si>
    <t>Підвищення кваліфікації кадрів у сфері водного господарства</t>
  </si>
  <si>
    <t>Експлуатація державного водогосподарського комплексу та управління водними ресурсами</t>
  </si>
  <si>
    <t>Комплексний протипаводковий захист в басейні р. Тиса у Закарпатській області</t>
  </si>
  <si>
    <t>Першочергове забезпечення сільських населених пунктів централізованим водопостачанням</t>
  </si>
  <si>
    <t>Комплексний протипаводковий захист Прикарпатського регіону</t>
  </si>
  <si>
    <t>Розвиток та поліпшення екологічного стану зрошуваних та осушених систем</t>
  </si>
  <si>
    <t>Здійснення заходів із заповнення водою водосховищ та інших водних об'єктів  Автономної Республіки Крим</t>
  </si>
  <si>
    <t>Державне агентство України з управління зоною відчуження</t>
  </si>
  <si>
    <t>Керівництво та управління діяльністю у зоні відчуження</t>
  </si>
  <si>
    <t>Підтримка екологічно безпечного стану у зонах відчуження і безумовного (обов'язкового) відселення</t>
  </si>
  <si>
    <t>Підтримка у безпечному стані енергоблоків та об'єкта "Укриття" та заходи щодо підготовки до зняття з експлуатації Чорнобильської АЕС</t>
  </si>
  <si>
    <t>Апарат Міністерства соціальної політики України</t>
  </si>
  <si>
    <t>Керівництво та управління у сфері соціальної політики</t>
  </si>
  <si>
    <t>2501080</t>
  </si>
  <si>
    <t>Фінансова підтримка заходів із створення робочих місць для відтворення та розвитку інфраструктури Донецької області</t>
  </si>
  <si>
    <t>Фінансова підтримка заходів із соціального захисту дітей</t>
  </si>
  <si>
    <t>Створення і програмно-технічне забезпечення системи інформаційно-аналітичної підтримки та інформаційно-методичне забезпечення установ системи Міністерства соціальної політики України</t>
  </si>
  <si>
    <t>Довічні державні стипендії</t>
  </si>
  <si>
    <t>Розробка нових видів протезно-ортопедичних виробів та обслуговування інвалідів у стаціонарах при протезних підприємствах</t>
  </si>
  <si>
    <t>2501190</t>
  </si>
  <si>
    <t>Впровадження інноваційних технологій у виробництві технічних засобів реабілітації інвалідів</t>
  </si>
  <si>
    <t>Часткове покриття видатків Фонду загальнообов'язкового державного соціального страхування України на випадок безробіття на створення нових робочих місць для забезпечення зайнятості мешканців вугледобувних регіонів</t>
  </si>
  <si>
    <t>Надання роботодавцям компенсації для забезпечення молоді першим робочим місцем</t>
  </si>
  <si>
    <t>Реалізація державної політики з питань сім'ї та дітей</t>
  </si>
  <si>
    <t>2501500</t>
  </si>
  <si>
    <t>Фінансова підтримка заходів із залучення до роботи членів малозабезпечених сімей та внутрішньо переміщених осіб в умовах експерименту</t>
  </si>
  <si>
    <t>Придбання (будівництво) житла для інвалідів-сліпих та інвалідів глухих</t>
  </si>
  <si>
    <t>Розробка та впровадження моделей соціального інвестування</t>
  </si>
  <si>
    <t>Підвищення  ефективності  управління реформою системи соціального захисту</t>
  </si>
  <si>
    <t>Створення єдиної системи збору та обліку внесків на загальнообов'язкове державне соціальне страхування та подальше формування системи накопичувального пенсійного забезпечення</t>
  </si>
  <si>
    <t>Модернізація системи соціальної підтримки населення України</t>
  </si>
  <si>
    <t>2501640</t>
  </si>
  <si>
    <t>Соціальна підтримка громад</t>
  </si>
  <si>
    <t>2501650</t>
  </si>
  <si>
    <t>2501800</t>
  </si>
  <si>
    <t>Надання пільг та житлових субсидій населенню на придбання твердого та рідкого пічного побутового палива і скрапленого газу</t>
  </si>
  <si>
    <t>Державна служба з питань праці</t>
  </si>
  <si>
    <t>Державна інспекція України з питань праці</t>
  </si>
  <si>
    <t>Керівництво та управління у сфері нагляду за додержанням законодавства про працю</t>
  </si>
  <si>
    <t>Державна служба України у справах ветеранів війни та учасників антитерористичної операції</t>
  </si>
  <si>
    <t>Керівництво та управління у сфері соціального захисту ветеранів війни та учасників антитерористичної операції</t>
  </si>
  <si>
    <t>2505030</t>
  </si>
  <si>
    <t>Забезпечення житлом воїнів-інтернаціоналістів</t>
  </si>
  <si>
    <t>Здійснення заходів щодо надання соціальної та психологічної допомоги центрами соціально-психологічної реабілітації населення</t>
  </si>
  <si>
    <t>Будівництво (придбання) житла для інвалідів по зору і слуху</t>
  </si>
  <si>
    <t>Пенсійний фонд України</t>
  </si>
  <si>
    <t>Покриття дефіциту коштів Пенсійного фонду України для виплати пенсій</t>
  </si>
  <si>
    <t>Допомога пенсіонерам на придбання ліків</t>
  </si>
  <si>
    <t>Фонд соціального захисту інвалідів</t>
  </si>
  <si>
    <t>Забезпечення діяльності Фонду соціального захисту інвалідів</t>
  </si>
  <si>
    <t>Забезпечення окремих категорій населення України технічними та іншими засобами реабілітації</t>
  </si>
  <si>
    <t>Керівництво та управління у сфері гірничого нагляду та промислової безпеки</t>
  </si>
  <si>
    <t>Міністерство соціальної політики України (загальнодержавні видатки та кредитування)</t>
  </si>
  <si>
    <t>Субвенція з державного бюджету бюджету м. Києва на капітальний ремонт третього корпусу центру захисту дітей "Наші діти"</t>
  </si>
  <si>
    <t>Видатки для забезпечення доплат до заробітної плати працівникам бюджетної сфери до рівня прожиткового мінімуму для працездатних осіб</t>
  </si>
  <si>
    <t>Субвенція з державного бюджету обласному бюджету Луганської області на капітальний ремонт управління соціального захисту населення</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</si>
  <si>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</si>
  <si>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2511170</t>
  </si>
  <si>
    <t>2511180</t>
  </si>
  <si>
    <t>Міністерство з питань житлово-комунального господарства України</t>
  </si>
  <si>
    <t>Апарат Міністерства з питань житлово-комунального господарства України</t>
  </si>
  <si>
    <t>Керівництво та управління у сфері житлово-комунального господарства</t>
  </si>
  <si>
    <t>Наукові розробки із нормування та стандартизації у сфері житлової політики</t>
  </si>
  <si>
    <t>Реклама та інформування громадськості щодо створення та діяльності об'єднань співвласників багатоквартирних будинків</t>
  </si>
  <si>
    <t>Нагородження переможців всеукраїнського конкурсу "Населений пункт найкращого благоустрою і підтримки громадського порядку" за 2009 рік</t>
  </si>
  <si>
    <t>Ліквідація наслідків підтоплення територій в містах і селищах України</t>
  </si>
  <si>
    <t>Загальнодержавна програма реформування житлово-комунального господарства в т. ч. на здешевлення кредитів для виконання цієї програми</t>
  </si>
  <si>
    <t>Підготовка фахівців для житлово-комунального господарства</t>
  </si>
  <si>
    <t>Реалізація інвестиційних та інноваційних проектів з енергозбереження в житлово-комунальному господарстві</t>
  </si>
  <si>
    <t>Реалізація інвестиційних (пілотних) проектів у сфері житлово-комунального господарства</t>
  </si>
  <si>
    <t>Реконструкція централізованих систем водопостачання і водовідведення з використанням енергоощадного обладнання та технологій</t>
  </si>
  <si>
    <t>Будівництво другої нитки Головного міського каналізаційного колектора в м. Києві в рамках підготовки до Євро-2012</t>
  </si>
  <si>
    <t>Державна архітектурно-будівельна інспекція</t>
  </si>
  <si>
    <t>Міністерство з питань житлово-комунального господарства України (загальнодержавні витрати)</t>
  </si>
  <si>
    <t>Субвенція з державного бюджету місцевим бюджетам на придбання вагонів для комунального електротранспорту (тролейбусів і трамваїв)</t>
  </si>
  <si>
    <t>Субвенція з державного бюджету міському бюджету м. Алчевськ на соціально-економічний розвиток</t>
  </si>
  <si>
    <t>Наукові розробки із нормування та стандартизації у сфері будівництва та житлової політики</t>
  </si>
  <si>
    <t>Заходи з реалізації Загальнодержавної цільової програми "Питна вода України" та реконструкція та будівництво систем централізованого водовідведення</t>
  </si>
  <si>
    <t>Відзначення Державною премією у сфері архітектури та фінансова підтримка творчих спілок</t>
  </si>
  <si>
    <t>Функціонування Державної науково-технічної бібліотеки</t>
  </si>
  <si>
    <t>Збереження архітектурної спадщини в заповідниках</t>
  </si>
  <si>
    <t>Підготовка фахівців для органів місцевого самоврядування</t>
  </si>
  <si>
    <t>Реалізація пілотних проектів у сфері житлово-комунального господарства</t>
  </si>
  <si>
    <t>Державний насіннєвий контроль у сфері зеленого будівництва та квітникарства</t>
  </si>
  <si>
    <t>Збереження і вивчення у спеціально створених умовах різноманітних видів дерев і чагарників</t>
  </si>
  <si>
    <t>Реконструкція систем водопостачання м. Львова</t>
  </si>
  <si>
    <t>Надання державної підтримки для будівництва (придбання) доступного житла</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</si>
  <si>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 за рахунок стабілізаційного фонду</t>
  </si>
  <si>
    <t>Пошук і впорядкування поховань жертв війни та політичних репресій</t>
  </si>
  <si>
    <t>Підтримка регіональної політики України</t>
  </si>
  <si>
    <t>Державні капітальні вкладення на реалізацію Чорнобильської будівельної програми</t>
  </si>
  <si>
    <t>Функціонування Фонду енергоефективності</t>
  </si>
  <si>
    <t>Забезпечення житлом інвалідів війни</t>
  </si>
  <si>
    <t>2751320</t>
  </si>
  <si>
    <t>Будівництво футбольних полів зі штучним покриттям в регіонах України</t>
  </si>
  <si>
    <t>Облаштування багатоквартирних будинків сучасними засобами обліку і регулювання води та теплової енергії</t>
  </si>
  <si>
    <t>Фінансова підтримка Державного фонду сприяння молодіжному житловому будівництву</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</si>
  <si>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t>
  </si>
  <si>
    <t>Збільшення статутного капіталу Державної спеціалізованої фінансової установи "Державний фонд сприяння молодіжному житловому будівництву" з подальшим використанням на реалізацію Державної програми забезпечення молоді житлом</t>
  </si>
  <si>
    <t>Державне пільгове кредитування індивідуальних сільських забудовників на будівництво (реконструкцію) та придбання житла</t>
  </si>
  <si>
    <t>Реконструкція та будівництво систем централізованого водовідведення</t>
  </si>
  <si>
    <t>Видатки із Стабілізаційного фонду за напрямом здійснення інвестицій в об'єкти розвитку соціально-культурної сфери</t>
  </si>
  <si>
    <t>Реалізація проекту "Реконструкція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t>
  </si>
  <si>
    <t>Підтримка статутної діяльності Всеукраїнських асоціацій органів місцевого самоврядування</t>
  </si>
  <si>
    <t>Очищення побутово-стічних вод міста Калуш</t>
  </si>
  <si>
    <t>Реалізація Загальнодержавної цільової програми "Питна вода України"</t>
  </si>
  <si>
    <t>Розвиток системи водопостачання та водовідведення в м. Миколаєві</t>
  </si>
  <si>
    <t>Реалізація надзвичайної  кредитної  програми для відновлення України</t>
  </si>
  <si>
    <t>Програма розвитку муніципальної інфраструктури</t>
  </si>
  <si>
    <t>Відновлення Сходу України</t>
  </si>
  <si>
    <t>Реконструкція та реставрація об'єктів культурної спадщини в містах проведення чемпіонату Євро - 2012</t>
  </si>
  <si>
    <t>Державна архітектурно-будівельна інспекція України</t>
  </si>
  <si>
    <t>Керівництво та управління у сфері архітектурно-будівельного контролю та нагляду</t>
  </si>
  <si>
    <t>Державне агентство з енергоефективності та енергозбереження України</t>
  </si>
  <si>
    <t>Керівництво та управління у сфері ефективного використання енергетичних ресурсів</t>
  </si>
  <si>
    <t>Державна підтримка заходів з енергозбереження через механізм здешевлення кредитів</t>
  </si>
  <si>
    <t>Реалізація Державної цільової економічної програми енергоефективності</t>
  </si>
  <si>
    <t>Державне агентство з питань відновлення Донбасу</t>
  </si>
  <si>
    <t>Керівництво та управління у сфері відновлення Донбасу</t>
  </si>
  <si>
    <t>2761040</t>
  </si>
  <si>
    <t>Субвенція з державного бюджету бюджету Василівського району на соціально-економічний розвиток смт. Степногірськ</t>
  </si>
  <si>
    <t>Державний фонд регіонального розвитку</t>
  </si>
  <si>
    <t>Субвенція з державного бюджету міському бюджету м. Львова на відновлення історичної спадщини міста</t>
  </si>
  <si>
    <t>Субвенція з державного бюджету міському бюджету міста Дніпродзержинська на проведення протизсувних заходів у Шамишиній балці</t>
  </si>
  <si>
    <t>2761140</t>
  </si>
  <si>
    <t>Субвенція з державного бюджету обласному бюджету Донецької області  на погашення заборгованості за електричну енергію підприємств водопостачання</t>
  </si>
  <si>
    <t>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t>
  </si>
  <si>
    <t>Субвенція з державного бюджету бюджету Новоград-Волинського району Житомирської області на соціально-економічний розвиток району</t>
  </si>
  <si>
    <t>Субвенція з державного бюджету міському бюджету міста Макіївка Донецької області на соціально-економічний розвиток</t>
  </si>
  <si>
    <t>Субвенція з державного бюджету обласному бюджету Чернігівської області на газифікацію (будівництво підвідних газопроводів до сільських населених пунктів)</t>
  </si>
  <si>
    <t>Субвенція з державного бюджету міському бюджету міста Бердянськ Запорізької області на укріплення Бердянської коси</t>
  </si>
  <si>
    <t>Субвенція з державного бюджету міському бюджету міста Жовті Води Дніпропетровської області на соціально-економічний розвиток</t>
  </si>
  <si>
    <t>Субвенція з державного бюджету місцевим бюджетам на соціально-економічний розвиток міст районного значення та селищ міського типу - районних центрів</t>
  </si>
  <si>
    <t>Субвенція з державного бюджету міському бюджету міста Львова на реалізацію заходів з цілодобового водозабезпечення міста Львова</t>
  </si>
  <si>
    <t>Субвенція з державного бюджету міському бюджету міста Канева Черкаської області на завершення у 2009 році ремонтно-реставраційних робіт і створення музейної експозиції на об'єкті Шевченківського національного заповідника в місті Каневі "Будинок-музей Т.Г</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</si>
  <si>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t>
  </si>
  <si>
    <t>Субвенція з державного бюджету міському бюджету міста Дніпропетровська на соціально-економічний розвиток</t>
  </si>
  <si>
    <t>Субвенція з державного бюджету міському бюджету міста Харцизьк Донецької області на соціально-економічний розвиток</t>
  </si>
  <si>
    <t>Субвенція з державного бюджету районному бюджету Кілійського району Одеської області на соціально-економічний розвиток Кілійського району</t>
  </si>
  <si>
    <t>Субвенція з державного бюджету міському бюджету міста Єнакієве Донецької області на соціально-економічний розвиток</t>
  </si>
  <si>
    <t>Субвенція з державного бюджету районному бюджету Шахтарського району Донецької області на соціально-економічний розвиток Шахтарського району</t>
  </si>
  <si>
    <t>Субвенція з державного бюджету обласному бюджету Волинської області на введення в експлуатацію блоку "Б" Центру радіаційного захисту населення в м. Луцьку</t>
  </si>
  <si>
    <t>Субвенція з державного бюджету міському бюджету міста Києва на будівництво дошкільного та загальноосвітнього навчальних закладів у Голосіївському районі</t>
  </si>
  <si>
    <t>Субвенція з державного бюджету міському бюджету м. Глухів Сумської області на проведення ремонтно-реставраційних робіт пам'яток культурної спадщини</t>
  </si>
  <si>
    <t>Субвенція з державного бюджету обласному бюджету Одеської області на проведення першочергових робіт з будівництва системи відводу стічних вод від станції біологічної очистки "Північна" у місті Одесі на об'єкті "Глибоководний випуск"</t>
  </si>
  <si>
    <t>Субвенція з державного бюджету районному бюджету Баранівського району Житомирської області на соціально-економічний розвиток</t>
  </si>
  <si>
    <t>Субвенція з державного бюджету міському бюджету міста Новоград-Волинський Житомирської області на соціально-економічний розвиток</t>
  </si>
  <si>
    <t>Субвенція з державного бюджету районному бюджету Новоград-Волинського району Житомирської області на соціально-економічний розвиток</t>
  </si>
  <si>
    <t>Субвенція з державного бюджету районному бюджету Червоноармійського району Житомирської області на соціально-економічний розвиток</t>
  </si>
  <si>
    <t>Субвенція з державного бюджету районному бюджету Ємільчинського району Житомирської області на соціально-економічний розвиток</t>
  </si>
  <si>
    <t>Субвенція з державного бюджету міському бюджету міста Феодосія на будівництво та реконструкцію водогонів Фронтового та Феодосійського водосховищ</t>
  </si>
  <si>
    <t>Субвенція з державного бюджету обласному бюджету Донецької області на здійснення природоохоронних заходів по оздоровленню басейну річки Сіверський Донець та реконструкцію каналу Сіверський Донець-Донбас</t>
  </si>
  <si>
    <t>Субвенція з державного бюджету міському бюджету міста Бровари на будівництво тролейбусної лінії  Бровари - Київ</t>
  </si>
  <si>
    <t>Субвенція з державного бюджету міському бюджету міста Судака на відзначення 1800-річчя міста Судака</t>
  </si>
  <si>
    <t>Субвенція з державного бюджету міському бюджету м.Дніпропетровська на будівництво та підтримання в безпечному стані гірничих виробок Дніпропетровського метрополітену</t>
  </si>
  <si>
    <t>Субвенція з державного бюджету місцевим бюджетам на реалізацію проектів в рамках Надзвичайної кредитної програми для відновлення України</t>
  </si>
  <si>
    <t>Апарат Міністерства аграрної політики та продовольства України</t>
  </si>
  <si>
    <t>Загальне керівництво та управління у сфері агропромислового комплексу</t>
  </si>
  <si>
    <t>Створення та впровадження комплексної автоматизованої системи Міністерства аграрної політики та продовольства України</t>
  </si>
  <si>
    <t>Фінансова підтримка заходів в агропромисловому комплексі шляхом здешевлення кредитів</t>
  </si>
  <si>
    <t>Часткове відшкодування суб'єктам господарювання вартості будівництва та реконструкції тваринницьких ферм і комплексів та підприємств з виробництва комбікормів</t>
  </si>
  <si>
    <t>Наукові розробки у сфері стандартизації та сертифікації сільськогосподарської продукції</t>
  </si>
  <si>
    <t>Оздоровлення та відпочинок дітей працівників агропромислового комплексу</t>
  </si>
  <si>
    <t>Методичне забезпечення діяльності аграрних навчальних закладів</t>
  </si>
  <si>
    <t>Підвищення кваліфікації фахівців агропромислового комплексу</t>
  </si>
  <si>
    <t>Підвищення кваліфікації кадрів агропромислового комплексу закладами післядипломної освіти</t>
  </si>
  <si>
    <t>Державна підтримка сільськогосподарських обслуговуючих кооперативів</t>
  </si>
  <si>
    <t>Ліквідація та екологічна реабілітація території впливу гірничих робіт державного підприємства "Солотвинський солерудник" Тячівського району Закарпатської області</t>
  </si>
  <si>
    <t>Фінансова підтримка заходів в агропромисловому комплексі</t>
  </si>
  <si>
    <t>Селекція в тваринництві та птахівництві на підприємствах агропромислового комплексу</t>
  </si>
  <si>
    <t>Бюджетна тваринницька дотація та державна підтримка виробництва продукції рослинництва</t>
  </si>
  <si>
    <t>Фінансова підтримка розвитку фермерських господарств</t>
  </si>
  <si>
    <t>Здійснення фінансової підтримки підприємств агропромислового комплексу через механізм здешевлення кредитів та компенсації лізингових платежів</t>
  </si>
  <si>
    <t>Проведення державних виставкових заходів у сфері агропромислового комплексу</t>
  </si>
  <si>
    <t>Реформування та розвиток комунального господарства у сільській місцевості</t>
  </si>
  <si>
    <t>Організація і регулювання діяльності установ в системі агропромислового комплексу та забезпечення діяльності Аграрного фонду</t>
  </si>
  <si>
    <t>Дослідження і експериментальні розробки в системі агропромислового комплексу</t>
  </si>
  <si>
    <t>Створення і забезпечення резервного запасу сортового та гібридного насіння</t>
  </si>
  <si>
    <t>Запобігання розповсюдженню збудників інфекційних хвороб тварин</t>
  </si>
  <si>
    <t>Збільшення статутного капіталу НАК "Украгролізинг" для закупівлі технічних засобів для агропромислового комплексу з подальшою передачею їх на умовах фінансового лізингу</t>
  </si>
  <si>
    <t>Часткова компенсація вартості складної сільськогосподарської техніки вітчизняного виробництва</t>
  </si>
  <si>
    <t>Надання кредитів фермерським господарствам</t>
  </si>
  <si>
    <t>Фінансова підтримка Української лабораторії якості і безпеки продукції агропромислового комплексу</t>
  </si>
  <si>
    <t>Фінансова підтримка заходів в агропромисловому комплексі на умовах фінансового лізингу</t>
  </si>
  <si>
    <t>Державна підтримка Всеукраїнського фізкультурно-спортивного товариства "Колос" на організацію та проведення роботи з розвитку фізичної культури і спорту серед сільського населення</t>
  </si>
  <si>
    <t>Державна підтримка розвитку хмелярства</t>
  </si>
  <si>
    <t>Фінансова підтримка створення оптових ринків сільськогосподарської продукції</t>
  </si>
  <si>
    <t>Забезпечення діяльності Аграрного фонду</t>
  </si>
  <si>
    <t>Фінансова підтримка сільгосптоваровиробників</t>
  </si>
  <si>
    <t>Часткове відшкодування вартості будівництва нових тепличних комплексів</t>
  </si>
  <si>
    <t>Видатки із Стабілізаційного фонду на підтримку АПК</t>
  </si>
  <si>
    <t>Державна ветеринарна та фітосанітарна служба України</t>
  </si>
  <si>
    <t>Керівництво та управління у сфері ветеринарної медицини та фітосанітарної служби України</t>
  </si>
  <si>
    <t>Організація та регулювання діяльності установ ветеринарної медицини та фітосанітарної служби</t>
  </si>
  <si>
    <t>Організація і регулювання діяльності установ агропромислового комплексу з карантину рослин</t>
  </si>
  <si>
    <t>Організація і регулювання діяльності установ в системі охорони прав на сорти рослин</t>
  </si>
  <si>
    <t>Формування національних сортових рослинних ресурсів</t>
  </si>
  <si>
    <t>Участь у міжнародному союзі по охороні нових сортів рослин (УПОВ)</t>
  </si>
  <si>
    <t>Видача державних актів на право приватної власності на землю в сільській місцевості</t>
  </si>
  <si>
    <t>Надання кредитів на розвиток системи кадастру</t>
  </si>
  <si>
    <t>Керівництво та управління у сфері рибного господарства</t>
  </si>
  <si>
    <t>Організація діяльності рибовідтворювальних комплексів та інших бюджетних установ  у сфері рибного господарства</t>
  </si>
  <si>
    <t>Селекція у рибному господарстві та відтворення водних біоресурсів у внутрішніх водоймах та Азово-Чорноморському басейні</t>
  </si>
  <si>
    <t>Селекція у рибному господарстві</t>
  </si>
  <si>
    <t>Міжнародна діяльність у галузі рибного  господарства</t>
  </si>
  <si>
    <t>Заходи по операціях фінансового лізингу суден рибопромислового флоту</t>
  </si>
  <si>
    <t>Створення та впровадження комплексної системи електронного документообігу та інформаційно-аналітичних підсистем Державного агентства рибного господарства України</t>
  </si>
  <si>
    <t>Керівництво та управління у сфері лісового господарства</t>
  </si>
  <si>
    <t>Заходи по операціях фінансового лізингу вітчизняної сільськогосподарської техніки</t>
  </si>
  <si>
    <t>Придбання сільськогосподарської техніки на умовах фінансового лізингу та заходи по операціях фінансового лізингу</t>
  </si>
  <si>
    <t>Державна інспекція сільського господарства України</t>
  </si>
  <si>
    <t>Здійснення державного контролю у галузі сільського господарства</t>
  </si>
  <si>
    <t>Організація та регулювання діяльності установ в системі Державної інспекції сільського господарства України</t>
  </si>
  <si>
    <t>Наукова і організаційна діяльність президії Національної академії аграрних наук України</t>
  </si>
  <si>
    <t>Апарат Міністерства інфраструктури України</t>
  </si>
  <si>
    <t>Загальне керівництво та управління у сфері інфраструктури</t>
  </si>
  <si>
    <t>Підвищення кваліфікації державних службовців п'ятої - сьомої категорій у сфері транспорту</t>
  </si>
  <si>
    <t>Придбання літаків АН-148 через державне лізингове підприємство</t>
  </si>
  <si>
    <t>Створення навчально-тренувального центру підготовки авіаційного персоналу літака АН-148 на ДП "Лізингтехтранс"</t>
  </si>
  <si>
    <t>Будівництво залізнично-автомобільного мостового переходу через р. Дніпро у м. Києві</t>
  </si>
  <si>
    <t>Прикладні розробки у сфері розвитку туризму</t>
  </si>
  <si>
    <t>Фінансова підтримка розвитку туризму</t>
  </si>
  <si>
    <t>Відшкодування витрат державних підприємств зв'язку на розповсюдження вітчизняних періодичних друкованих видань</t>
  </si>
  <si>
    <t>Здійснення заходів щодо підтримки впровадження транспортної стратегії України</t>
  </si>
  <si>
    <t>3101240</t>
  </si>
  <si>
    <t>Фінансове забезпечення заходів із забезпечення безпеки дорожнього руху відповідно до державних програм</t>
  </si>
  <si>
    <t>Відновлення транспортної інфраструктури у Східних регіонах України</t>
  </si>
  <si>
    <t>3101610</t>
  </si>
  <si>
    <t>Розвиток міського пасажирського транспорту в містах України</t>
  </si>
  <si>
    <t>3101620</t>
  </si>
  <si>
    <t>Проектування робіт по будівництву транспортного переходу через Керченську протоку</t>
  </si>
  <si>
    <t>Державна інспекція України з безпеки на наземному транспорті</t>
  </si>
  <si>
    <t>Здійснення державного контролю з питань безпеки на наземному транспорті</t>
  </si>
  <si>
    <t>Забезпечення функціонування національної системи пошуку і рятування в морському пошуково-рятувальному районі України</t>
  </si>
  <si>
    <t>Державна адміністрація залізничного транспорту</t>
  </si>
  <si>
    <t>Методичне забезпечення діяльності вищих навчальних закладів Державної адміністрації залізничного транспорту</t>
  </si>
  <si>
    <t>Створення банків крові та її компонентів для лікування працівників залізничного транспорту</t>
  </si>
  <si>
    <t>Амбулаторно-поліклінічне обслуговування працівників та пасажирів залізничного транспорту</t>
  </si>
  <si>
    <t>Видатки для Державної спеціальної служби транспорту України на реалізацію заходів щодо підвищення обороноздатності і безпеки держави</t>
  </si>
  <si>
    <t>Державне агентство інфраструктурних проектів України</t>
  </si>
  <si>
    <t>Організаційне забезпечення реалізації інфраструктурних проектів</t>
  </si>
  <si>
    <t>Будівництво нових та реконструкція діючих тренувальних баз для забезпечення тренувань команд-учасниць чемпіонату Євро-2012</t>
  </si>
  <si>
    <t>Оновлення парку трамвайних вагонів у містах проведення Євро-2012</t>
  </si>
  <si>
    <t>Будівництво та реконструкція трамвайних і тролейбусних ліній у містах проведення Євро-2012</t>
  </si>
  <si>
    <t>Придбання автобусів та тролейбусів на умовах фінансового лізингу в рамках підготовки і проведення  Євро-2012</t>
  </si>
  <si>
    <t>Будівництво та реконструкція об'єктів електроенергетики в містах проведення Євро - 2012</t>
  </si>
  <si>
    <t>Виконання Державної цільової програми з питань підготовки та проведення в Україні фінальної частини чемпіонату Європи 2012 року з футболу</t>
  </si>
  <si>
    <t>Будівництво спортивних споруд з штучним льодом відповідно до Державної цільової соціальної програми "Хокей України"</t>
  </si>
  <si>
    <t>Державна авіаційна служба України</t>
  </si>
  <si>
    <t>Керівництво та управління у сфері авіаційного транспорту</t>
  </si>
  <si>
    <t>Медичне обслуговування та сертифікація льотно-диспетчерського складу працівників авіаційного транспорту та надання первинної медичної допомоги пасажирам</t>
  </si>
  <si>
    <t>Передпольотний та передзмінний контроль льотно-диспетчерського складу працівників авіаційного транспорту та надання первинної медичної допомоги пасажирам</t>
  </si>
  <si>
    <t>Придбання повітряних суден</t>
  </si>
  <si>
    <t>Придбання літаків на умовах фінансового лізингу</t>
  </si>
  <si>
    <t>Державна служба України з безпеки на транспорті</t>
  </si>
  <si>
    <t>Здійснення державного контролю з питань безпеки на транспорті</t>
  </si>
  <si>
    <t>Апарат Державного агентства автомобільних доріг України</t>
  </si>
  <si>
    <t>Розвиток мережі та утримання автомобільних доріг загального користування державного значення</t>
  </si>
  <si>
    <t>3111040</t>
  </si>
  <si>
    <t>Будівництво мостового переходу у м. Запоріжжя</t>
  </si>
  <si>
    <t>3111100</t>
  </si>
  <si>
    <t>3111120</t>
  </si>
  <si>
    <t>Покращення стану автомобільної дороги загального користування державного значення  М-03 Київ-Харків-Довжанський</t>
  </si>
  <si>
    <t>3111130</t>
  </si>
  <si>
    <t>3111140</t>
  </si>
  <si>
    <t>Покращення стану автомобільної дороги Н-31 Дніпро - Царичанка - Кобеляки - Решетилівка</t>
  </si>
  <si>
    <t>3111150</t>
  </si>
  <si>
    <t>Покращення стану автомобільної дороги Харків - Охтирка</t>
  </si>
  <si>
    <t>3111160</t>
  </si>
  <si>
    <t>Покращення стану автомобільної дороги Житомир - Чернівці</t>
  </si>
  <si>
    <t>Розвиток автомагістралей та реформа дорожнього сектору</t>
  </si>
  <si>
    <t>3111610</t>
  </si>
  <si>
    <t>Розбудова прикордонної дорожньої інфраструктури на українсько-польському кордоні</t>
  </si>
  <si>
    <t>3111620</t>
  </si>
  <si>
    <t>Розбудова прикордонної дорожньої інфраструктури на українсько-угорському державному кордоні</t>
  </si>
  <si>
    <t>3111820</t>
  </si>
  <si>
    <t>Розвиток автомобільної дороги Р-52 Дніпропетровськ - Царичанка - Кобеляки - Решетилівка</t>
  </si>
  <si>
    <t>Субвенція з державного бюджету місцевим бюджетам на  будівництво та розвиток мережі метрополітенів</t>
  </si>
  <si>
    <t>Державне агентство автомобільних доріг України (загальнодержавні видатки та кредитування)</t>
  </si>
  <si>
    <t>3131070</t>
  </si>
  <si>
    <t>3131080</t>
  </si>
  <si>
    <t>Субвенція з державного бюджету обласному бюджету Херсонської області на будівництво шляхопроводу по просп. Адмірала Сенявіна - вул. Залаегерсег у м. Херсоні</t>
  </si>
  <si>
    <t>3131090</t>
  </si>
  <si>
    <t>3131200</t>
  </si>
  <si>
    <t>Апарат Міністерства надзвичайних ситуацій України</t>
  </si>
  <si>
    <t>Створення оперативного резерву для забезпечення ліквідації надзвичайних ситуацій</t>
  </si>
  <si>
    <t>Проведення розрахунків з міжнародними експертами за надання юридичних послуг</t>
  </si>
  <si>
    <t>Розвиток та супроводження Урядової інформаційно-аналітичної системи з питань надзвичайних ситуацій</t>
  </si>
  <si>
    <t>Заходи щодо ліквідації наслідків надзвичайної ситуації на території Мелітопольського району Запорізької області</t>
  </si>
  <si>
    <t>Експертно-аналітичне супроводження та моніторинг наукових проектів з екологічної безпеки</t>
  </si>
  <si>
    <t>Прикладні дослідження і розробки та науково-дослідні роботи у сфері цивільного захисту і пожежної безпеки</t>
  </si>
  <si>
    <t>Матеріально-технічне забезпечення мобільного госпіталю</t>
  </si>
  <si>
    <t>Аварійно-рятувальні заходи на загальнодержавному і регіональному рівнях при надзвичайних ситуаціях</t>
  </si>
  <si>
    <t>Придбання пожежної техніки та обладнання вітчизняного виробництва</t>
  </si>
  <si>
    <t>Ліквідація наслідків надзвичайної ситуації на території військової частини А0829 (м. Лозова Харківської області)</t>
  </si>
  <si>
    <t>Здійснення заходів із створення сучасних систем надання допомоги у разі виникнення надзвичайних ситуацій для підготовки та проведення Євро - 2012</t>
  </si>
  <si>
    <t>Будівництво пускового комплексу "Вектор" та експлуатація його об'єктів</t>
  </si>
  <si>
    <t>Заходи щодо підготовки до зняття з експлуатації атомних блоків та поводження з відпрацьованим ядерним паливом та радіоактивними відходами на Чорнобильській АЕС</t>
  </si>
  <si>
    <t>Державна спеціальна (воєнізована) аварійно-рятувальна служба</t>
  </si>
  <si>
    <t>Підвищення кваліфікації кадрів у сфері промислової безпеки та наглядової діяльності</t>
  </si>
  <si>
    <t>Створення Центру навчання теоретичним та практичним знанням з роботи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t>
  </si>
  <si>
    <t>Державна інспекція техногенної безпеки України</t>
  </si>
  <si>
    <t>Керівництво та управління у сфері техногенної безпеки</t>
  </si>
  <si>
    <t>Забезпечення діяльності підрозділів техногенної безпеки</t>
  </si>
  <si>
    <t>Субвенція з державного бюджету місцевим бюджетам для проведення заходів по ліквідації наслідків стихійного лиха</t>
  </si>
  <si>
    <t>Державна фіскальна служба України</t>
  </si>
  <si>
    <t>Апарат Державної фіскальної служби України</t>
  </si>
  <si>
    <t>Керівництво та управління у сфері фіскальної політики</t>
  </si>
  <si>
    <t>Прикладні дослідження і розробки у сфері доходів і зборів та фінансового права</t>
  </si>
  <si>
    <t>Підвищення кваліфікації у сфері фіскальної політики</t>
  </si>
  <si>
    <t>Апарат Міністерства молоді та спорту України</t>
  </si>
  <si>
    <t>Керівництво та управління у сфері молоді та спорту</t>
  </si>
  <si>
    <t>Функціонування Музею спортивної слави</t>
  </si>
  <si>
    <t>Методичне забезпечення у сфері спорту</t>
  </si>
  <si>
    <t>Розвиток спорту серед осіб з інвалідністю та їх фізкультурно-спортивна реабілітація</t>
  </si>
  <si>
    <t>Підготовка і участь національних збірних команд в Паралімпійських  і Дефлімпійських іграх</t>
  </si>
  <si>
    <t>Фінансова підтримка громадських організацій фізкультурно-спортивного спрямування</t>
  </si>
  <si>
    <t>Міністерство  молоді та спорту України (загальнодержавні видатки та кредитування)</t>
  </si>
  <si>
    <t>3411180</t>
  </si>
  <si>
    <t>3411190</t>
  </si>
  <si>
    <t>Апарат Міністерства фінансів України</t>
  </si>
  <si>
    <t>Керівництво та управління у сфері фінансів</t>
  </si>
  <si>
    <t>Створення автоматизованої інформаційно-аналітичної системи фінансових і фіскальних органів</t>
  </si>
  <si>
    <t>Прикладні наукові розробки у сфері розвитку державних фінансів</t>
  </si>
  <si>
    <t>Підвищення кваліфікації кадрів фінансової системи</t>
  </si>
  <si>
    <t>Функціонування Музею коштовного і декоративного каміння</t>
  </si>
  <si>
    <t>Фінансова підтримка журналу "Фінанси України"</t>
  </si>
  <si>
    <t>Підтримка культурно-оздоровчих та соціальних заходів фінансової системи</t>
  </si>
  <si>
    <t>Наукове і науково-методичне забезпечення у сфері виробництва і використання дорогоцінного і напівдорогоцінного каміння та забезпечення виробничих та соціально-культурних потреб у дорогоцінних металах і дорогоцінному камінні</t>
  </si>
  <si>
    <t>Підготовка наукових кадрів у сфері фінансів</t>
  </si>
  <si>
    <t>Внески до міжнародних організацій</t>
  </si>
  <si>
    <t>Заходи щодо поступової компенсації громадянам втрат від знецінення грошових заощаджень</t>
  </si>
  <si>
    <t>Обслуговування зовнішнього державного боргу</t>
  </si>
  <si>
    <t>Науково-методичне забезпечення у сфері виробництва і використання дорогоцінного і напівдорогоцінного каміння</t>
  </si>
  <si>
    <t>Здійснення м. Києвом функцій столиці</t>
  </si>
  <si>
    <t>Збільшення статутного капіталу ВАТ "Державний ощадний банк"</t>
  </si>
  <si>
    <t>Збільшення статутного капіталу ВАТ "Державний експортно-імпортний банк"</t>
  </si>
  <si>
    <t>Поповнення статутного капіталу Державної іпотечної установи</t>
  </si>
  <si>
    <t>Реалізація інвестиційних проектів соціально-економічного розвитку м. Києва</t>
  </si>
  <si>
    <t>Заходи по імплементації Бюджетного та Податкового кодексів</t>
  </si>
  <si>
    <t>Поповнення Фонду гарантування вкладів фізичних осіб</t>
  </si>
  <si>
    <t>Заходи щодо організації функціонування на Поліграфкомбінаті "Україна" обладнання з персоніфікації бланків паспорта громадянина України для виїзду за кордон</t>
  </si>
  <si>
    <t>Створення єдиної інформаційно-аналітичної системи обліку та управління коштами соціальної сфери та пенсійного забезпечення і запровадження електронної соціальної картки</t>
  </si>
  <si>
    <t>Проведення в Україні зборів групи країн-членів МВФ та Світового банку</t>
  </si>
  <si>
    <t>Фінансування послуг з технічного обслуговування кредитної лінії</t>
  </si>
  <si>
    <t>Сплата послуг з розрахунково-касового обслуговування в рамках реалізації окремих міжнародних договорів України</t>
  </si>
  <si>
    <t>Заходи щодо розвитку фінансового сектора та управління Проектом</t>
  </si>
  <si>
    <t>Надання кредитів в рамках Проекту "Розширення доступу до ринків фінансових послуг"</t>
  </si>
  <si>
    <t>Модернізація державних фінансів</t>
  </si>
  <si>
    <t>Наукове забезпечення у сфері пробірного контролю</t>
  </si>
  <si>
    <t>Керівництво та управління у сфері казначейського обслуговування</t>
  </si>
  <si>
    <t>Підвищення кваліфікації працівників органів Державної казначейської служби України</t>
  </si>
  <si>
    <t>Забезпечення органів Державної казначейської служби України приміщеннями</t>
  </si>
  <si>
    <t>Підвищення кваліфікації працівників Державної фінансової інспекції України</t>
  </si>
  <si>
    <t>Розбудова та модернізація об'єктів митної системи</t>
  </si>
  <si>
    <t>Прикладні дослідження і розробки у сфері митної служби</t>
  </si>
  <si>
    <t>Підвищення кваліфікації працівників органів державної митної служби</t>
  </si>
  <si>
    <t>Впровадження системи захисту транзитних переміщень</t>
  </si>
  <si>
    <t>Створення багатофункціональної комплексної системи "Електронна митниця"</t>
  </si>
  <si>
    <t>Підготовка кадрів та підвищення кваліфікації Національним університетом державної податкової служби</t>
  </si>
  <si>
    <t>Створення та підготовка об'єктів інфраструктури Національного університету державної податкової служби до проведення Євро-2012</t>
  </si>
  <si>
    <t>Модернізація податкової служби</t>
  </si>
  <si>
    <t>Реалізація проекту з розбудови прикордонної дорожньої інфраструктури та облаштування пунктів пропуску</t>
  </si>
  <si>
    <t>Державна служба фінансового моніторингу України</t>
  </si>
  <si>
    <t>Керівництво та управління у сфері фінансового моніторингу</t>
  </si>
  <si>
    <t>Міністерство фінансів України (загальнодержавні видатки та кредитування)</t>
  </si>
  <si>
    <t>Базова дотація</t>
  </si>
  <si>
    <t>Додаткові дотації з державного бюджету місцевим бюджетам</t>
  </si>
  <si>
    <t>Субвенція з державного бюджету районному бюджету Чернігівського району Чернігівської області на будівництво Седнівського навчально-виховного комплексу</t>
  </si>
  <si>
    <t>Субвенція з державного бюджету районному бюджету Шацького району Волинської області на будівництво та капітальний ремонт доріг Шацьк - Світязь - Залісся - Пульмо - Шацьк</t>
  </si>
  <si>
    <t>Субвенція з державного бюджету бюджету Автономної Республіки Крим на соціально-економічний розвиток Автономної Республіки Крим</t>
  </si>
  <si>
    <t>Субвенція з державного бюджету місцевим бюджетам на соціально-економічний розвиток</t>
  </si>
  <si>
    <t>Субвенція з державного бюджету місцевим бюджетам на реалізацію пріоритетів розвитку регіонів</t>
  </si>
  <si>
    <t>Здійснення природоохоронних заходів з недопущення потрапляння мастила з гідротурбін в річку Дніпро</t>
  </si>
  <si>
    <t>Субвенція з державного бюджету міському бюджету міста Запоріжжя на будівництво автотранспортної магістралі через річку Дніпро у місті Запоріжжі</t>
  </si>
  <si>
    <t>Субвенція з державного бюджету міському бюджету міста Києва на облаштування та реконструкцію інженерних мереж та будівництво сучасного дошкільного та шкільного закладу у Голосіївському районі міста Києва</t>
  </si>
  <si>
    <t>Стабілізаційний фонд</t>
  </si>
  <si>
    <t>Субвенція з державного бюджету міському бюджету міста Києва на забезпечення функціонування Центру ядерної медицини з використанням ПЕТ - технологій Київської міської онкологічної лікарні</t>
  </si>
  <si>
    <t>Субвенція з державного бюджету обласному бюджету Донецької області на будівництво сучасної регіональної лікарні швидкої медичної допомоги в м.Донецьку</t>
  </si>
  <si>
    <t>Субвенція з державного бюджету міському бюджету міста Бердянська Запорізької області на соціально-економічний розвиток</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</si>
  <si>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t>
  </si>
  <si>
    <t>Субвенція з державного бюджету місцевим бюджетам на компенсацію втрат доходів місцевих бюджетів внаслідок наданих державою податкових пільг суб'єктам космічної діяльності зі сплати земельного податку</t>
  </si>
  <si>
    <t>Субвенція з державного бюджету міському бюджету міста Калуша на соціально-економічний розвиток</t>
  </si>
  <si>
    <t>Субвенція з державного бюджету бюджету Київської міської державної адміністрації для здійснення заходів з деодорації на спорудах Бортницької станції аерації</t>
  </si>
  <si>
    <t>Додаткова дотація з державного бюджету місцевим бюджетам на забезпечення видатків на оплату праці працівників бюджетних установ у зв'язку із наближенням запровадження Єдиної тарифної сітки розрядів і коефіцієнтів в повному обсязі</t>
  </si>
  <si>
    <t>3511610</t>
  </si>
  <si>
    <t>Подовження третьої лінії метрополітену у м. Харкові</t>
  </si>
  <si>
    <t>Субвенція з державного бюджету міському бюджету міста Харкова на подовження третьої лінії метрополітену у м. Харкові</t>
  </si>
  <si>
    <t>Cубвенція з державного бюджету міському бюджету міста Дніпра на завершення будівництва метрополітену у м. Дніпрі</t>
  </si>
  <si>
    <t>Фінансування спільних з Європейським інвестиційним банком проектів</t>
  </si>
  <si>
    <t>3511690</t>
  </si>
  <si>
    <t>Нерозподілений резерв</t>
  </si>
  <si>
    <t>Апарат Міністерства юстиції України</t>
  </si>
  <si>
    <t>Керівництво та управління у сфері юстиції</t>
  </si>
  <si>
    <t>3601020</t>
  </si>
  <si>
    <t>Виконання покарань установами і органами Державної кримінально-виконавчої служби України</t>
  </si>
  <si>
    <t>3601030</t>
  </si>
  <si>
    <t>Забезпечення діяльності органів пробації</t>
  </si>
  <si>
    <t>3601060</t>
  </si>
  <si>
    <t>Підготовка робітничих кадрів у професійно-технічних закладах соціальної адаптації при установах виконання покарань</t>
  </si>
  <si>
    <t>Проведення судової експертизи і розробка методики проведення судових експертиз</t>
  </si>
  <si>
    <t>Прикладні розробки у сфері методики проведення судових експертиз</t>
  </si>
  <si>
    <t>Підвищення кваліфікації працівників органів юстиції</t>
  </si>
  <si>
    <t>3601180</t>
  </si>
  <si>
    <t>Будівництво (придбання) житла для осіб рядового і начальницького складу Державної кримінально-виконавчої служби України</t>
  </si>
  <si>
    <t>Державна підтримка органів реєстрації речових прав на нерухоме майно та їх обмеження</t>
  </si>
  <si>
    <t>Забезпечення захисту прав та інтересів Міністерства транспорту та зв'язку і Державної служби автомобільних доріг під час розгляду спору в Міжнародному арбітражному суді Міжнародної торгової палати</t>
  </si>
  <si>
    <t>3601810</t>
  </si>
  <si>
    <t>3601820</t>
  </si>
  <si>
    <t>Створення слідчого ізолятора в Київській області</t>
  </si>
  <si>
    <t>3601830</t>
  </si>
  <si>
    <t>Державна реєстраційна служба України</t>
  </si>
  <si>
    <t>Керівництво та управління у сфері державної реєстрації</t>
  </si>
  <si>
    <t>Координаційний центр з надання правової допомоги</t>
  </si>
  <si>
    <t>Забезпечення формування та функціонування системи безоплатної правової допомоги</t>
  </si>
  <si>
    <t>Оплата послуг та відшкодування витрат адвокатів з надання безоплатної вторинної правової допомоги</t>
  </si>
  <si>
    <t>Керівництво та управління у сфері державної виконавчої служби</t>
  </si>
  <si>
    <t>Державна пенітенціарна служба України</t>
  </si>
  <si>
    <t>Керівництво та управління у пенітенціарній сфері</t>
  </si>
  <si>
    <t>Виконання покарань установами і органами пенітенціарної служби</t>
  </si>
  <si>
    <t>Виконання покарань та утримання персоналу установ і органів пенітенціарної служби</t>
  </si>
  <si>
    <t>Фінансова підтримка санаторно-курортних закладів Державного департаменту України з питань виконання покарань</t>
  </si>
  <si>
    <t>Наукова і організаційна діяльність президії Національної академії правових наук України</t>
  </si>
  <si>
    <t>Керівництво та управління у сфері захисту персональних даних</t>
  </si>
  <si>
    <t>Державна архівна служба України</t>
  </si>
  <si>
    <t>Керівництво та управління у сфері архівної справи</t>
  </si>
  <si>
    <t>Забезпечення діяльності архівних установ та установ страхового фонду документації</t>
  </si>
  <si>
    <t>Підвищення кваліфікації фахівців архівної справи</t>
  </si>
  <si>
    <t>Забезпечення охорони приміщень державних архівів</t>
  </si>
  <si>
    <t>Створення і зберігання страхового фонду документації</t>
  </si>
  <si>
    <t>Розробка проектно-кошторисної документації на реконструкцію комплексу споруд центральних державних архівів у м.Києві</t>
  </si>
  <si>
    <t>Реконструкція комплексу споруд центральних державних архівних установ</t>
  </si>
  <si>
    <t>Здійснення заходів у сфері захисту національного інформаційного простору</t>
  </si>
  <si>
    <t>Апарат Державної інспекції ядерного регулювання України</t>
  </si>
  <si>
    <t>Керівництво та управління у сфері ядерного регулювання</t>
  </si>
  <si>
    <t>Забезпечення ведення Державного регістру джерел іонізуючого випромінювання</t>
  </si>
  <si>
    <t>Підвищення кваліфікації державних службовців п'ятої-сьомої категорій у сфері ядерного регулювання</t>
  </si>
  <si>
    <t>Забезпечення безпечного зберігання відпрацьованих високоактивних джерел іонізуючого випромінювання</t>
  </si>
  <si>
    <t>Апарат Адміністрації Державної прикордонної служби України</t>
  </si>
  <si>
    <t>Розвідувальний орган Адміністрації Державної прикордонної служби України</t>
  </si>
  <si>
    <t>Керівництво та управління у сфері регулювання ринків фінансових послуг</t>
  </si>
  <si>
    <t>Розробка та впровадження комплексної інформаційної системи</t>
  </si>
  <si>
    <t>Апарат Державної служби фінансового моніторингу України</t>
  </si>
  <si>
    <t>Керівництво та управління у сфері регулювання зв'язку та інформатизації</t>
  </si>
  <si>
    <t>Розвідувальна діяльність у сфері оборони</t>
  </si>
  <si>
    <t>Закупівля комплексу спеціального призначення</t>
  </si>
  <si>
    <t>5961040</t>
  </si>
  <si>
    <t>Будівництво (придбання) житла для військовослужбовців Головного управління розвідки Міністерства оборони України</t>
  </si>
  <si>
    <t>Видатки для Головного управління розвідки Міністерства оборони України на реалізацію заходів щодо підвищення обороноздатності і безпеки держави</t>
  </si>
  <si>
    <t>Вища рада правосуддя</t>
  </si>
  <si>
    <t>Секретаріат Вищої ради правосуддя</t>
  </si>
  <si>
    <t>Парламентський контроль за додержанням конституційних прав і свобод людини</t>
  </si>
  <si>
    <t>Апарат Антимонопольного комітету України</t>
  </si>
  <si>
    <t>Вища атестаційна комісія України</t>
  </si>
  <si>
    <t>Апарат Вищої атестаційної комісії України</t>
  </si>
  <si>
    <t>Апарат Державної пенітенціарної служби України</t>
  </si>
  <si>
    <t>Державний департамент України з питань виконання покарань (загальнодержавні витрати)</t>
  </si>
  <si>
    <t>Апарат Державної архівної служби України</t>
  </si>
  <si>
    <t>Апарат Національного агентства України з питань державної служби</t>
  </si>
  <si>
    <t>Керівництво та  функціональне управління у сфері державної служби</t>
  </si>
  <si>
    <t>Підвищення кваліфікації фахівців у сфері європейської та світової інтеграції</t>
  </si>
  <si>
    <t>Центр адаптації державної служби до стандартів Європейського Союзу</t>
  </si>
  <si>
    <t>Прикладні дослідження і розробки у сфері державної служби та її адаптації до стандартів Європейського Союзу</t>
  </si>
  <si>
    <t>Організація підготовки та виконання тренінгових програм і заходів з розвитку вищого корпусу державної служби</t>
  </si>
  <si>
    <t>Забезпечення автоматизованої інформаційно-аналітичної системи  обліку особових справ державних службовців і посадових осіб місцевого самоврядування</t>
  </si>
  <si>
    <t>Апарат Національної комісії з цінних паперів та фондового ринку</t>
  </si>
  <si>
    <t>Керівництво та управління у сфері фондового ринку</t>
  </si>
  <si>
    <t>Створення cистеми моніторингу фондового ринку</t>
  </si>
  <si>
    <t>Підвищення кваліфікації фахівців з питань фондового ринку та корпоративного управління</t>
  </si>
  <si>
    <t>Державна податкова адміністрація України (загальнодержавні витрати)</t>
  </si>
  <si>
    <t>Державне агентство з інвестицій та управління національними проектами України (загальнодержавні витрати)</t>
  </si>
  <si>
    <t>Забезпечення діяльності Національного антикорупційного бюро України</t>
  </si>
  <si>
    <t>Апарат Національного агентства з питань запобігання корупції</t>
  </si>
  <si>
    <t>Керівництво та управління у сфері запобігання корупції</t>
  </si>
  <si>
    <t>Фінансування статутної діяльності політичних партій</t>
  </si>
  <si>
    <t>Керівництво та управління у сфері регулювання енергетики та комунальних послуг</t>
  </si>
  <si>
    <t>Апарат Державного агентства з енергоефективності та енергозбереження України</t>
  </si>
  <si>
    <t>Керівництво та управління у сфері регулювання енергетики</t>
  </si>
  <si>
    <t>Впровадження концепції Оптового ринку електроенергії України</t>
  </si>
  <si>
    <t>Апарат Державного космічного агентства України</t>
  </si>
  <si>
    <t>Керівництво та управління у сфері космічної діяльності</t>
  </si>
  <si>
    <t>Надання позашкільної освіти Національним центром аерокосмічної освіти молоді ім.О.М. Макарова</t>
  </si>
  <si>
    <t>Фінансова підтримка державного підприємства "Виробниче об'єднання Південний машинобудівний завод імені О.М. Макарова" на погашення заборгованості за спожиту електричну енергію</t>
  </si>
  <si>
    <t>Управління та випробування космічних засобів</t>
  </si>
  <si>
    <t>Будівництво (придбання) житла для військовослужбовців Державного космічного агентства України</t>
  </si>
  <si>
    <t>Утилізація твердого ракетного палива</t>
  </si>
  <si>
    <t>Реконструкція і технічне переоснащення ТЕЦ ДП "ВО Південний машинобудівний завод ім. О.М. Макарова"</t>
  </si>
  <si>
    <t>Реформування та розвиток державних підприємств "ВО "Південний машинобудівний завод ім. О.М. Макарова" та Державного Конструкторського бюро "Південне" імені М.К. Янгеля</t>
  </si>
  <si>
    <t>Забезпечення службовим житлом молодих спеціалістів державних підприємств космічної галузі</t>
  </si>
  <si>
    <t>Підготовка та створення спеціальних технологій для виготовлення багатофункціонального ракетного комплексу за темою "Сапсан"</t>
  </si>
  <si>
    <t>6381220</t>
  </si>
  <si>
    <t>Національне агентство України з питань забезпечення ефективного використання енергетичних ресурсів (загальнодержавні витрати)</t>
  </si>
  <si>
    <t>Національна комісія регулювання ринку комунальних послуг України</t>
  </si>
  <si>
    <t>6420000</t>
  </si>
  <si>
    <t>Державне бюро розслідувань</t>
  </si>
  <si>
    <t>6421000</t>
  </si>
  <si>
    <t>6421010</t>
  </si>
  <si>
    <t>Забезпечення діяльності Державного бюро розслідувань</t>
  </si>
  <si>
    <t>Апарат Національної ради України з питань телебачення і радіомовлення</t>
  </si>
  <si>
    <t>Керівництво та управління здійсненням контролю у сфері телебачення і радіомовлення</t>
  </si>
  <si>
    <t>Керівництво та управління у сфері регулювання ринку комунальних послуг</t>
  </si>
  <si>
    <t>Національне агентство з питань підготовки та проведення в Україні фінальної частини чемпіонату Європи 2012 року з футболу</t>
  </si>
  <si>
    <t>Апарат Національного агентства з питань підготовки та проведення в Україні фінальної частини чемпіонату Європи 2012 року з футболу</t>
  </si>
  <si>
    <t>Організаційне забезпечення діяльності Національного агентства з питань підготовки та проведення в Україні фінальної частини чемпіонату Європи 2012 року з футболу</t>
  </si>
  <si>
    <t>Заходи із залучення інвесторів для підготовки і проведення в Україні фінальної частини чемпіонату Європи 2012 року з футболу</t>
  </si>
  <si>
    <t>Апарат Ради національної безпеки і оборони України</t>
  </si>
  <si>
    <t>Фундаментальні дослідження у сфері національної безпеки</t>
  </si>
  <si>
    <t>Прикладні розробки у сфері національної безпеки</t>
  </si>
  <si>
    <t>Підготовка науково-педагогічних та наукових кадрів у сфері національної безпеки</t>
  </si>
  <si>
    <t>Керівництво та управління у сфері контролю за виконанням державного бюджету</t>
  </si>
  <si>
    <t>Створення інформаційно-аналітичної системи Рахункової палати</t>
  </si>
  <si>
    <t>Центральне управління Служби безпеки України</t>
  </si>
  <si>
    <t>Забезпечення заходів у сфері безпеки держави та діяльності органів системи Служби безпеки України</t>
  </si>
  <si>
    <t>Забезпечення перебування за кордоном працівників органів державної влади</t>
  </si>
  <si>
    <t>Медичне обслуговування і оздоровлення особового складу та утримання закладів дошкільної освіти Служби безпеки України</t>
  </si>
  <si>
    <t>Утримання закладів дошкільної освіти Служби безпеки України</t>
  </si>
  <si>
    <t>Будівництво (придбання) житла для військовослужбовців Служби безпеки України</t>
  </si>
  <si>
    <t>Забезпечення заходів спеціальними підрозділами по боротьбі з організованою злочинністю та корупцією Служби безпеки України</t>
  </si>
  <si>
    <t>Боротьба з тероризмом на території України</t>
  </si>
  <si>
    <t>Видатки для Служби безпеки України на реалізацію заходів щодо підвищення обороноздатності і безпеки держави</t>
  </si>
  <si>
    <t>Департамент розвідки Служби безпеки України</t>
  </si>
  <si>
    <t>Антитерористичний центр при Службі безпеки України</t>
  </si>
  <si>
    <t>Координація діяльності у запобіганні терористичним актам та боротьба з тероризмом на території України</t>
  </si>
  <si>
    <t>Служба безпеки України (загальнодержавні витрати)</t>
  </si>
  <si>
    <t>Медичне обслуговування працівників Національної академії наук України</t>
  </si>
  <si>
    <t>Підтримка розвитку пріоритетних напрямів наукових досліджень</t>
  </si>
  <si>
    <t>Підготовка та перепідготовка робітничих кадрів і фахівців автосервісу навчально-науковим центром професійно-технічної освіти Національної академії педагогічних наук України</t>
  </si>
  <si>
    <t>Збереження та популяризація історії педагогічної науки та практики</t>
  </si>
  <si>
    <t>Реалізація пілотного проекту щодо зміни механізму фінансового забезпечення надання медичної допомоги у окремих науково-дослідних установах Національної академії медичних наук України</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</si>
  <si>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М.М.Амосова НАМНУ"</t>
  </si>
  <si>
    <t>Державна охорона органів державної влади та посадових осіб</t>
  </si>
  <si>
    <t>Будівництво (придбання) житла для військовослужбовців Управління державної охорони України</t>
  </si>
  <si>
    <t>Видатки для Управління державної охорони України на реалізацію заходів щодо підвищення обороноздатності і безпеки держави</t>
  </si>
  <si>
    <t>Керівництво та управління у сфері державного майна</t>
  </si>
  <si>
    <t>Створення та впровадження комплексної системи електронного документообігу та інформаційно-аналітичних реєстрів Фонду державного майна України</t>
  </si>
  <si>
    <t>Медичне обслуговування та оздоровлення особового складу Служби зовнішньої розвідки України</t>
  </si>
  <si>
    <t>Будівництво (придбання) житла для військовослужбовців Служби зовнішньої розвідки України</t>
  </si>
  <si>
    <t>Видатки для Служби зовнішньої розвідки України на реалізацію заходів щодо підвищення обороноздатності і безпеки держави</t>
  </si>
  <si>
    <t>Забезпечення функціонування державної системи спеціального зв'язку та захисту інформації</t>
  </si>
  <si>
    <t>Розвиток і модернізація державної системи спеціального зв'язку та захисту інформації</t>
  </si>
  <si>
    <t>Розвиток та модернізація державної системи урядового зв'язку</t>
  </si>
  <si>
    <t>Створення та забезпечення функціонування Національної системи конфіденційного зв'язку</t>
  </si>
  <si>
    <t>Будівництво (придбання) житла для військовослужбовців Державної служби спеціального зв'язку та захисту інформації України</t>
  </si>
  <si>
    <t>Доставка дипломатичної кореспонденції за кордон і в Україну</t>
  </si>
  <si>
    <t>Доставка спеціальної службової кореспонденції органам державної влади</t>
  </si>
  <si>
    <t>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t>
  </si>
  <si>
    <t>Організаційне забезпечення підготовки та реалізації інфраструктурних проектів</t>
  </si>
  <si>
    <t>Апарат Центральної виборчої комісії</t>
  </si>
  <si>
    <t>Керівництво та управління у сфері проведення виборів та референдумів</t>
  </si>
  <si>
    <t>Проведення виборів народних депутатів України</t>
  </si>
  <si>
    <t>Проведення виборів Президента України</t>
  </si>
  <si>
    <t>Функціонування Державного реєстру виборців</t>
  </si>
  <si>
    <t>Створення та запровадження системи відеоспостереження на звичайних виборчих дільницях на постійній основі під час виборів народних депутатів України у 2012 році</t>
  </si>
  <si>
    <t>Центральна виборча комісія (загальнодержавні видатки та кредитування)</t>
  </si>
  <si>
    <t>Апарат Ради міністрів Автономної Республіки Крим</t>
  </si>
  <si>
    <t>Здійснення виконавчої влади в Автономній Республіці Крим</t>
  </si>
  <si>
    <t>Апарат Вінницької обласної державної адміністрації</t>
  </si>
  <si>
    <t>Здійснення виконавчої влади у Вінницькій області</t>
  </si>
  <si>
    <t>Апарат Волинської обласної державної адміністрації</t>
  </si>
  <si>
    <t>Здійснення виконавчої влади у Волинській області</t>
  </si>
  <si>
    <t>Апарат Дніпропетровської обласної державної адміністрації</t>
  </si>
  <si>
    <t>Здійснення виконавчої влади у Дніпропетровській області</t>
  </si>
  <si>
    <t>Апарат Донецької обласної державної адміністрації</t>
  </si>
  <si>
    <t>Здійснення виконавчої влади у Донецькій області</t>
  </si>
  <si>
    <t>Апарат Житомирської обласної державної адміністрації</t>
  </si>
  <si>
    <t>Здійснення виконавчої влади у Житомирській області</t>
  </si>
  <si>
    <t>Апарат Закарпатської обласної державної адміністрації</t>
  </si>
  <si>
    <t>Здійснення виконавчої влади у Закарпатській області</t>
  </si>
  <si>
    <t>Апарат Запорізької обласної державної адміністрації</t>
  </si>
  <si>
    <t>Здійснення виконавчої влади у Запорізькій області</t>
  </si>
  <si>
    <t>Апарат Київської обласної державної адміністрації</t>
  </si>
  <si>
    <t>Здійснення виконавчої влади у Київській області</t>
  </si>
  <si>
    <t>Апарат Кіровоградської обласної державної адміністрації</t>
  </si>
  <si>
    <t>Здійснення виконавчої влади у Кіровоградській області</t>
  </si>
  <si>
    <t>Апарат Луганської обласної державної адміністрації</t>
  </si>
  <si>
    <t>Здійснення виконавчої влади у Луганській області</t>
  </si>
  <si>
    <t>Апарат Львівської обласної державної адміністрації</t>
  </si>
  <si>
    <t>Здійснення виконавчої влади у Львівській області</t>
  </si>
  <si>
    <t>Апарат Миколаївської обласної державної адміністрації</t>
  </si>
  <si>
    <t>Здійснення виконавчої влади у Миколаївській області</t>
  </si>
  <si>
    <t>Апарат Одеської обласної державної адміністрації</t>
  </si>
  <si>
    <t>Здійснення виконавчої влади в Одеській області</t>
  </si>
  <si>
    <t>Апарат Полтавської обласної державної адміністрації</t>
  </si>
  <si>
    <t>Здійснення виконавчої влади у Полтавській області</t>
  </si>
  <si>
    <t>Апарат Рівненської обласної державної адміністрації</t>
  </si>
  <si>
    <t>Здійснення виконавчої влади у Рівненській області</t>
  </si>
  <si>
    <t>Апарат Сумської обласної державної адміністрації</t>
  </si>
  <si>
    <t>Здійснення виконавчої влади у Сумській області</t>
  </si>
  <si>
    <t>Апарат Тернопільської обласної державної адміністрації</t>
  </si>
  <si>
    <t>Здійснення виконавчої влади у Тернопільській області</t>
  </si>
  <si>
    <t>Апарат Харківської обласної державної адміністрації</t>
  </si>
  <si>
    <t>Здійснення виконавчої влади у Харківській області</t>
  </si>
  <si>
    <t>Апарат Херсонської обласної державної адміністрації</t>
  </si>
  <si>
    <t>Здійснення виконавчої влади у Херсонській області</t>
  </si>
  <si>
    <t>Апарат Хмельницької обласної державної адміністрації</t>
  </si>
  <si>
    <t>Здійснення виконавчої влади у Хмельницькій області</t>
  </si>
  <si>
    <t>Апарат Черкаської обласної державної адміністрації</t>
  </si>
  <si>
    <t>Здійснення виконавчої влади у Черкаській області</t>
  </si>
  <si>
    <t>Апарат Чернівецької обласної державної адміністрації</t>
  </si>
  <si>
    <t>Здійснення виконавчої влади у Чернівецькій області</t>
  </si>
  <si>
    <t>Апарат Чернігівської обласної державної адміністрації</t>
  </si>
  <si>
    <t>Здійснення виконавчої влади у Чернігівській області</t>
  </si>
  <si>
    <t>Київська міська державна адміністрація</t>
  </si>
  <si>
    <t>Апарат Київської міської державної адміністрації</t>
  </si>
  <si>
    <t>Апарат Севастопольської міської державної адміністрації</t>
  </si>
  <si>
    <t>Здійснення виконавчої влади у місті Севастополі</t>
  </si>
  <si>
    <t>Рада міністрів Автономної республіки Крим (загальнодержавні витрати)</t>
  </si>
  <si>
    <t>Керівництво та управління у сфері регуляторної політики та ліцензування</t>
  </si>
  <si>
    <t>55</t>
  </si>
  <si>
    <t>642</t>
  </si>
  <si>
    <t>Ўвано-Франківська обласна державна адміністрація</t>
  </si>
  <si>
    <t>Підвищення кваліфікації, перепідготовка кадрів закладами післядипломної освіти</t>
  </si>
  <si>
    <t>Спеціалізована стаціонарна медична допомога населенню</t>
  </si>
  <si>
    <t>Програми і централізовані заходи боротьби з туберкульозом</t>
  </si>
  <si>
    <t>Програми і централізовані заходи профілактики ВІЛ-інфекції/СНІДу</t>
  </si>
  <si>
    <t>Фінансова підтримка філармоній, художніх і музичних колективів, ансамблів, концертних та циркових організацій</t>
  </si>
  <si>
    <t>Забезпечення діяльності музеїв і виставок</t>
  </si>
  <si>
    <t>Забезпечення діяльності палаців і будинків культури, клубів, центрів дозвілля та інших клубних закладів</t>
  </si>
  <si>
    <t>Фінансова підтримка кінематографії</t>
  </si>
  <si>
    <t>Забезпечення діяльності інших закладів в галузі культури і мистецтва</t>
  </si>
  <si>
    <t>Забезпечення підготовки спортсменів школами вищої спортивної майстерності</t>
  </si>
  <si>
    <t>Реалізація державних та місцевих житлових програм</t>
  </si>
  <si>
    <t>Інша діяльність щодо забезпечення житлом громадян</t>
  </si>
  <si>
    <t>Реалізація програм в галузі сільського господарства</t>
  </si>
  <si>
    <t>Інші заходи у сфері сільського господарства</t>
  </si>
  <si>
    <t>Реалізація програм в галузі рибного господарства</t>
  </si>
  <si>
    <t>Газове господарство</t>
  </si>
  <si>
    <t>Газифікація населених пунктів</t>
  </si>
  <si>
    <t>Утримання та розвиток наземного електротранспорту</t>
  </si>
  <si>
    <t>Утримання та розвиток метрополітену</t>
  </si>
  <si>
    <t>Інша діяльність у сфері транспорту</t>
  </si>
  <si>
    <t>Охорона навколишнього природного середовища</t>
  </si>
  <si>
    <t>Інша діяльність у сфері екології та охорони природних ресурсів</t>
  </si>
  <si>
    <t>Залишки коштів та бюджетна заборгованість розпорядників коштів місцевих бюджетів</t>
  </si>
  <si>
    <t>Субвенція з місцевого бюджету на здійснення переданих видатків у сфері освіти за рахунок коштів освітньої субвенції</t>
  </si>
  <si>
    <t>Вищий антикорупційний суд</t>
  </si>
  <si>
    <t>Офіс Генерального прокурора</t>
  </si>
  <si>
    <t>Вищий суд з питань інтелектуальної власності</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</si>
  <si>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</si>
  <si>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Міністерство енергетики та захисту довкілля України</t>
  </si>
  <si>
    <t>Міністерство інфраструктури України (загальнодержавні видатки та кредитування)</t>
  </si>
  <si>
    <t>Міністерство культури, молоді та спорту України (загальнодержавні видатки та кредитування)</t>
  </si>
  <si>
    <t>Уповноважений із захисту державної мови</t>
  </si>
  <si>
    <t>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t>
  </si>
  <si>
    <t>85</t>
  </si>
  <si>
    <t>95</t>
  </si>
  <si>
    <t xml:space="preserve">Міністерство розвитку економіки, торгівлі та сільського господарства України
</t>
  </si>
  <si>
    <t xml:space="preserve">Міністерство розвитку економіки, торгівлі та сільського господарства України (загальнодержавні видатки та кредитування)
</t>
  </si>
  <si>
    <t>150</t>
  </si>
  <si>
    <t xml:space="preserve">Міністерство у справах ветеранів, тимчасово окупованих територій та внутрішньо переміщених осіб України
</t>
  </si>
  <si>
    <t>151</t>
  </si>
  <si>
    <t>241</t>
  </si>
  <si>
    <t xml:space="preserve">Міністерство енергетики та захисту довкілля України (загальнодержавні видатки та кредитування)
</t>
  </si>
  <si>
    <t xml:space="preserve">Міністерство розвитку громад та територій України
</t>
  </si>
  <si>
    <t xml:space="preserve">Міністерство розвитку громад та територій України (загальнодержавні видатки та кредитування)
</t>
  </si>
  <si>
    <t>290</t>
  </si>
  <si>
    <t xml:space="preserve">Міністерство цифрової трансформації України
</t>
  </si>
  <si>
    <t>291</t>
  </si>
  <si>
    <t xml:space="preserve">Міністерство цифрової трансформації України (загальнодержавні видатки та кредитування)
</t>
  </si>
  <si>
    <t xml:space="preserve">Міністерство культури, молоді та спорту України
</t>
  </si>
  <si>
    <t>381</t>
  </si>
  <si>
    <t>597</t>
  </si>
  <si>
    <t>111000</t>
  </si>
  <si>
    <t>111010</t>
  </si>
  <si>
    <t>Здійснення законотворчої діяльності Верховної Ради України</t>
  </si>
  <si>
    <t>111020</t>
  </si>
  <si>
    <t>Обслуговування та організаційне. інформаційно-аналітичне. матеріально-технічне забезпечення діяльності Верховної Ради України</t>
  </si>
  <si>
    <t>Обслуговування та організаційне. інформаційно-аналітичне. матеріально-технічне забезпечення діяльності Президента України та Офісу Президента України</t>
  </si>
  <si>
    <t>Організаційне. інформаційно-аналітичне та матеріально-технічне забезпечення діяльності  Президента України</t>
  </si>
  <si>
    <t>Обслуговування діяльності Президента України. Адміністрації Президента України та інших державних органів</t>
  </si>
  <si>
    <t>Наукова і науково-технічна діяльність у сфері державного управління. стратегічних проблем внутрішньої та зовнішньої політики і з питань посередництва та примирення при вирішенні колективних трудових спорів (конфліктів)</t>
  </si>
  <si>
    <t>Підготовка кадрів. підвищення кваліфікації керівних працівників. спеціалістів державного управління. підготовка науково-педагогічних і наукових кадрів з питань стратегічних проблем внутрішньої і зовнішньої політики</t>
  </si>
  <si>
    <t>Поліклінічно-амбулаторне обслуговування. діагностика та лікування народних депутатів України та керівного складу органів державної влади</t>
  </si>
  <si>
    <t>Виплати на реалізацію положень Закону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</si>
  <si>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Виконання загальнодержавних організаційних. інформаційно-аналітичних та науково-методологічних заходів з питань євроатлантичної інтеграції</t>
  </si>
  <si>
    <t>Ліквідація аварійного стану. реконструкція. реставрація. капітальний ремонт будівель. споруд і систем інженерного забезпечення з оновленням обладнання державного підприємства "Санаторій "Гурзуфський"</t>
  </si>
  <si>
    <t>Фінансова підтримка Національного камерного ансамблю "Київські солісти". Національного культурно-мистецького та музейного комплексу "Мистецький арсенал"</t>
  </si>
  <si>
    <t>Проведення міжнародного форуму "Європа _ Україна"</t>
  </si>
  <si>
    <t>301480</t>
  </si>
  <si>
    <t>Реалізація державного інвестиційного проекту "Відновлення матеріально-технічної бази та об'єктів інфраструктури ДП України "Міжнародний дитячий центр "Артек" (розширення та реконструкція приміщень харчоблоку)"</t>
  </si>
  <si>
    <t>301490</t>
  </si>
  <si>
    <t>Реалізація державного інвестиційного проекту "Удосконалення методів функціональної діагностики шляхом модернізації технологічного обладнання для підвищення якості надання медичної допомоги"</t>
  </si>
  <si>
    <t>301500</t>
  </si>
  <si>
    <t>Реалізація державного інвестиційного проекту "Реконструкція будівлі Державного підприємства "Національний центр ділового та культурного співробітництва "Український дім" на вул. Хрещатик. 2. в м. Києві"</t>
  </si>
  <si>
    <t>Будівництво. капітальний ремонт. реконструкція. реставрація та придбання обладнання</t>
  </si>
  <si>
    <t>Реконструкція корпусу № 1 Державного підприємства "Санаторій "Кришталевий палац"</t>
  </si>
  <si>
    <t>Реалізація державного інвестиційного проекту "Удосконалення профілактики. діагностики. хірургічного лікування офтальмологічної патології у дорослого населення на основі впровадження інноваційних технологій"</t>
  </si>
  <si>
    <t>Аварійно-відновлювальні роботи з ліквідації аварійного стану житлового будинку по вул. Срібнокільській. 20 у м. Києві</t>
  </si>
  <si>
    <t>Обслуговування та організаційне. інформаційно-аналітичне та матеріально-технічне забезпечення діяльності Кабінету Міністрів України</t>
  </si>
  <si>
    <t>Створення спеціальної інформаційно-телекомунікаційної системи органів виконавчої влади. розвиток та інтеграція інформаційних ресурсів і технологій органів державної влади</t>
  </si>
  <si>
    <t>Ўнформаційно-аналітичне та організаційне забезпечення оперативного реагування органів виконавчої влади</t>
  </si>
  <si>
    <t>Забезпечення функціонування офісу із залучення та підтримки інвестицій</t>
  </si>
  <si>
    <t>Організаційне. матеріально-технічне. інформаційне та інше забезпечення діяльності Національної ради України з питань розвитку науки і технологій</t>
  </si>
  <si>
    <t>411220</t>
  </si>
  <si>
    <t>Фонд президента України з підтримки освіти. науки та спорту</t>
  </si>
  <si>
    <t>414000</t>
  </si>
  <si>
    <t>414010</t>
  </si>
  <si>
    <t>414020</t>
  </si>
  <si>
    <t>Статистичні спостереження</t>
  </si>
  <si>
    <t>414030</t>
  </si>
  <si>
    <t>Щоквартальна плата домогосподарствам за ведення записів доходів. витрат та інших відомостей під час проведення обстеження умов їх життя</t>
  </si>
  <si>
    <t>414040</t>
  </si>
  <si>
    <t>Наукова і науково-технічна діяльність у сфері державної статистики</t>
  </si>
  <si>
    <t>414090</t>
  </si>
  <si>
    <t>Підготовка кадрів у сфері статистики закладом вищої освіти та забезпечення діяльності його баз практики</t>
  </si>
  <si>
    <t>426000</t>
  </si>
  <si>
    <t>Державне агентство з питань електронного урядування України (загальнодержавні видатки та кредитування)</t>
  </si>
  <si>
    <t>Забезпечення здійснення правосуддя місцевими. апеляційними судами та функціонування органів і установ системи правосуддя</t>
  </si>
  <si>
    <t>Організація спеціальної підготовки кандидатів на посаду судді. підготовка суддів та працівників апарату судів Національною школою суддів України</t>
  </si>
  <si>
    <t>Придбання (будівництво) житла для суддів Апеляційного суду України. апеляційних і місцевих судів</t>
  </si>
  <si>
    <t>Проведення санації будівель бюджетних установ Державної судової адміністрації. у тому числі розроблення проектно-кошторисної документації</t>
  </si>
  <si>
    <t>Забезпечення ведення Єдиного державного реєстру судових рішень. створення та забезпечення функціонування єдиної бази даних електронних адрес. номерів факсів (телефаксів) суб'єктів владних повноважень</t>
  </si>
  <si>
    <t>850000</t>
  </si>
  <si>
    <t>851000</t>
  </si>
  <si>
    <t>Апарат Вищого антикорупційного суду</t>
  </si>
  <si>
    <t>851010</t>
  </si>
  <si>
    <t>Здійснення правосуддя Вищим антикорупційним судом</t>
  </si>
  <si>
    <t>851020</t>
  </si>
  <si>
    <t>Здійснення правосуддя Апеляційною палатою Вищого антикорупційного суду</t>
  </si>
  <si>
    <t>Здійснення прокурорсько-слідчої діяльності. підготовка та підвищення кваліфікації кадрів прокуратури</t>
  </si>
  <si>
    <t>901040</t>
  </si>
  <si>
    <t>Забезпечення діяльності Кваліфікаційно-дисциплінарної комісії прокурорів</t>
  </si>
  <si>
    <t>901050</t>
  </si>
  <si>
    <t>Будівництво (придбання) житла для прокурорів органів прокуратури</t>
  </si>
  <si>
    <t>950000</t>
  </si>
  <si>
    <t>951000</t>
  </si>
  <si>
    <t>Апарат Вищого суду з питань інтелектуальної власності</t>
  </si>
  <si>
    <t>951010</t>
  </si>
  <si>
    <t>Здійснення правосуддя Вищим судом з питань інтелектуальної власності</t>
  </si>
  <si>
    <t>951020</t>
  </si>
  <si>
    <t>Здійснення правосуддя Апеляційною палатою Вищого суду з питань інтелектуальної власності</t>
  </si>
  <si>
    <t>Участь органів внутрішніх справ у боротьбі з нелегальною міграцією. створення та утримання пунктів розміщення незаконних мігрантів</t>
  </si>
  <si>
    <t>Реалізація державної політики у сфері внутрішніх справ. забезпечення діяльності органів. установ та закладів Міністерства внутрішніх справ України</t>
  </si>
  <si>
    <t>Підготовка кадрів закладами вищої освіти із специфічними умовами навчання</t>
  </si>
  <si>
    <t>Заходи. пов'язані  із забезпеченням правопорядку під час проведення Євро-2012</t>
  </si>
  <si>
    <t>Медичне забезпечення працівників Міністерства внутрішніх справ України. поліцейських та працівників Національної поліції України</t>
  </si>
  <si>
    <t>Закупівля і модернізація озброєння. військової та спеціальної техніки за державним оборонним замовленням Міністерства внутрішніх справ</t>
  </si>
  <si>
    <t>Забезпечення особистої безпеки суддів і членів їх сімей. охорони приміщень суду. громадського порядку під час здійснення правосуддя</t>
  </si>
  <si>
    <t>Забезпечення виконання завдань та функцій Державної прикордонної служби України</t>
  </si>
  <si>
    <t>1002150</t>
  </si>
  <si>
    <t>Cтворення системи охорони морських кордонів</t>
  </si>
  <si>
    <t>Будівництво. реконструкція та капітальний ремонт об'єктів Державної прикордонної служби України</t>
  </si>
  <si>
    <t>Охорона особливо важливих державних об'єктів. дипломатичних та консульських представництв іноземних держав на території України. супроводження перевезення ядерних матеріалів по території України</t>
  </si>
  <si>
    <t>Фінансове забезпечення зобов'язань по сплаті земельного податку військовими частинами. закладами. установами та організаціями внутрішніх військ Міністерства внутрішніх справ. які утримуються за рахунок бюджету</t>
  </si>
  <si>
    <t>Заходи. пов'язані із переходом на військову службу за контрактом</t>
  </si>
  <si>
    <t>Підготовка кадрів для Національної гвардії України закладами вищої освіти</t>
  </si>
  <si>
    <t>Керівництво та управління у сфері міграції. громадянства. імміграції та реєстрації фізичних осіб</t>
  </si>
  <si>
    <t>Забезпечення виконання завдань та функцій у сфері громадянства. імміграції та реєстрації фізичних осіб</t>
  </si>
  <si>
    <t>Утримання установ тимчасового розміщення біженців та інших категорій мігрантів. виконання міжнародних угод про реадмісію</t>
  </si>
  <si>
    <t>Наукова і науково-технічна діяльність у сфері гідрометеорології</t>
  </si>
  <si>
    <t>Наукова і науково-технічна діяльність у сфері цивільного захисту і пожежної безпеки</t>
  </si>
  <si>
    <t>Забезпечення діяльності підрозділів. установ та закладів Національної поліції України</t>
  </si>
  <si>
    <t>Поповнення статутного капіталу державного концерну "Ядерне паливо" з метою придбання Концерном акцій додаткової емісії ПрАТ _x0011_Завод з виробництва  ядерного палива_x0010_</t>
  </si>
  <si>
    <t>Реалізація заходів. передбачених Державною цільовою економічною програмою енергоефективності на 2010 - 2015 роки</t>
  </si>
  <si>
    <t>Державна підтримка будівництва вугле- та торфодобувних підприємств. технічне переоснащення зазначених підприємств</t>
  </si>
  <si>
    <t>1101290</t>
  </si>
  <si>
    <t>Державна цільова екологічна програма першочергових заходів приведення у безпечний стан об_єктів і майданчика колишнього уранового виробництва виробничого об_єднання "Придніпровський хімічний завод" на 2019-2023 роки</t>
  </si>
  <si>
    <t>Заходи по передачі об'єктів соціальної інфраструктури. які перебувають на балансі вугледобувних підприємств. у комунальну власність</t>
  </si>
  <si>
    <t>Будівництво енергоблоків атомних. гідроакумулюючих. інших електростанцій. теплоелектроцентралей. будівництво та реконструкція ліній електропередачі та підстанцій</t>
  </si>
  <si>
    <t>Часткова компенсація Національній акціонерній компанії "Нафтогаз України" різниці між цінами закупівлі імпортованого природного газу та його реалізації суб'єктам господарювання на виробництво теплової енергії. яка споживається населенням. у тому числі не</t>
  </si>
  <si>
    <t>Будівництво. реконструкція та технічне переоснащення об'єктів паливно-енергетичного комплексу (за рахунок коштів. залучених під державні гарантії на поворотній основі)</t>
  </si>
  <si>
    <t>Приведення в безпечний стан уранових об_єктів</t>
  </si>
  <si>
    <t>Збільшення статутного капіталу державного підприємства "Національна атомна енергогенеруюча компанія "Енергоатом"</t>
  </si>
  <si>
    <t>Поповнення обігових коштів або збільшення статутних фондів вугледобувних підприємств для погашення заборгованості із заробітної плати працівникам. що утворилася на 1 січня 2016 року</t>
  </si>
  <si>
    <t>Ўнформаційне та організаційне забезпечення проведення 9-го Міжнародного Форуму з енергетики для сталого розвитку</t>
  </si>
  <si>
    <t>Здешевлення кредитів на будівництво та технічне переоснащення для державних підприємств вугільної галузі та господарських товариств вугільної галузі. 100 відсотків акцій яких належить державі</t>
  </si>
  <si>
    <t>Прикладні дослідження та розробки. підготовка наукових кадрів у сфері промислової безпеки та охорони праці</t>
  </si>
  <si>
    <t>Фінансування проектів. пов'язаних з підвищенням техніки безпеки шахт шляхом впровадження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 та проектів моде</t>
  </si>
  <si>
    <t>1103000</t>
  </si>
  <si>
    <t>Державна інспекція енергетичного нагляду України</t>
  </si>
  <si>
    <t>Міністерство розвитку економіки. торгівлі та сільського господарства України</t>
  </si>
  <si>
    <t>Апарат Міністерства розвитку економіки. торгівлі та сільського господарства України</t>
  </si>
  <si>
    <t>Керівництво та управління у сфері розвитку економіки. торгівлі та сільського господарства</t>
  </si>
  <si>
    <t>Виконання зобов_язань України за участь у програмі ЄС "Конкурентоспроможність підприємств малого та середнього бізнесу (COSME)"</t>
  </si>
  <si>
    <t>Забезпечення двостороннього співробітництва України з іноземними державами та міжнародними організаціями. інформаційне та організаційне забезпечення участі України у міжнародних форумах. конференціях. виставках</t>
  </si>
  <si>
    <t>Здешевлення кредитів сільськогосподарським товаровиробникам для купівлі земель сільськогосподарського призначення</t>
  </si>
  <si>
    <t>1201050</t>
  </si>
  <si>
    <t>Наукова і науково-технічна діяльність у сфері розвитку агропромислового комплексу.  стандартизації та сертифікації сільськогосподарської продукції</t>
  </si>
  <si>
    <t>1201060</t>
  </si>
  <si>
    <t>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та фінансова підтримка розвитку наукової інфраструктури  у сфері економічного розвитку</t>
  </si>
  <si>
    <t>Витрати Аграрного фонду пов'язані з комплексом заходів із  зберігання. перевезення. переробки та експортом об'єктів державного цінового регулювання державного інтервенційного фонду</t>
  </si>
  <si>
    <t>1201130</t>
  </si>
  <si>
    <t>Державна підтримка розвитку хмелярства. закладення молодих садів. виноградників та ягідників і нагляд за ними</t>
  </si>
  <si>
    <t>Державна підтримка тваринництва. зберігання та переробки сільськогосподарської продукції. аквакультури (рибництва)</t>
  </si>
  <si>
    <t>1201160</t>
  </si>
  <si>
    <t>Повернення коштів. наданих на формування Аграрним фондом державного інтервенційного фонду. а також для закупівлі матеріально-технічних ресурсів для потреб сільськогосподарських товаровиробників</t>
  </si>
  <si>
    <t>Повернення бюджетних позичок. наданих на закупівлю сільськогосподарської продукції за державним замовленням (контрактом) 1994-1997 років</t>
  </si>
  <si>
    <t>1201180</t>
  </si>
  <si>
    <t>Повернення коштів. наданих для фінансової підтримки заходів в агропромисловому комплексі на умовах фінансового лізингу. а також закупівлі племінних нетелів та корів. вітчизняної техніки і обладнання для агропромислового комплексу. з наступною їх реалізац</t>
  </si>
  <si>
    <t>1201190</t>
  </si>
  <si>
    <t>Повернення кредитів. наданих з державного бюджету фермерським господарствам</t>
  </si>
  <si>
    <t>Наукова і науково-технічна діяльність у сфері економічного розвитку. стандартизації. метрології та метрологічної діяльності</t>
  </si>
  <si>
    <t>Фінансова підтримка розвитку туризму. створення умов безпеки туристів. розбудови туристичної інфраструктури міжнародних транспортних коридорів та магістралей в Україні</t>
  </si>
  <si>
    <t>1201260</t>
  </si>
  <si>
    <t>Формування Аграрним фондом державного інтервенційного фонду. а також закупівлі матеріально-технічних ресурсів для потреб сільськогосподарських товаровиробників</t>
  </si>
  <si>
    <t>1201270</t>
  </si>
  <si>
    <t>1201280</t>
  </si>
  <si>
    <t>Доплати працівникам за роботу у зоні відчуження та громадянам. які постраждали внаслідок Чорнобильської катастрофи</t>
  </si>
  <si>
    <t>1201290</t>
  </si>
  <si>
    <t>Компенсація роботодавцю частини фактичних витрат. пов'язаних зі сплатою єдиного внеску на загальнообов'язкове державне соціальне страхування</t>
  </si>
  <si>
    <t>1201300</t>
  </si>
  <si>
    <t>Формування статутного капіталу Фонду часткового гарантування кредитів</t>
  </si>
  <si>
    <t>1201310</t>
  </si>
  <si>
    <t>Виконання програми "Сприяння взаємній торгівлі шляхом усунення технічних бар_єрів у торгівлі між Україною та ЄС"</t>
  </si>
  <si>
    <t>Виконання судових рішень. що набрали законної сили</t>
  </si>
  <si>
    <t>1201330</t>
  </si>
  <si>
    <t>Здійснення заходів для впровадження та підтримання роботи бази даних електронної звітності суб'єктів господарювання державного сектору економіки</t>
  </si>
  <si>
    <t>Часткове відшкодування відсоткових ставок за кредитами. що надаються суб'єктам малого та середнього бізнесу на реалізацію інвестиційних проектів</t>
  </si>
  <si>
    <t>Створення та функціонування Фонду національного багатства (у тому числі поповнення статутного капіталу)</t>
  </si>
  <si>
    <t>Прикладні наукові і науково-технічні розробки. виконання робіт за державними цільовими програмами і державним замовленням. наукові розробки у сфері стандартизації та сертифікації промислової продукції. фінансова підтримка розвитку наукової інфраструктури</t>
  </si>
  <si>
    <t>1201410</t>
  </si>
  <si>
    <t>Реструктуризація та ліквідація об'єктів підприємств гірничої хімії і здійснення невідкладних природоохоронних заходів в зоні їх діяльності. а також реструктуризація підприємств з підземного видобутку залізної руди</t>
  </si>
  <si>
    <t>Повернення кредитів. наданих у 2007 році з Державного бюджету України на реалізацію інноваційних та інвестиційних проектів у галузях економіки. у першу чергу з впровадження передових енергозберігаючих технологій і технологій з виробництва альтернативних</t>
  </si>
  <si>
    <t>Повернення мікрокредитів. наданих з державного бюджету суб_єктам малого підприємництва</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</si>
  <si>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для виготовлення продукції оборонного призначення</t>
  </si>
  <si>
    <t>Формування статутного капіталу акціонерного товариства _x0011_Експортно-кредитне агентство_x0010_</t>
  </si>
  <si>
    <t>1201570</t>
  </si>
  <si>
    <t>Заходи із створення та організації функціонування експортно-кредитного агентства в Україні</t>
  </si>
  <si>
    <t>1201580</t>
  </si>
  <si>
    <t>Заходи із посилення інституційної спроможності для підготовки проектів державно-приватного партнерства</t>
  </si>
  <si>
    <t>1201590</t>
  </si>
  <si>
    <t>Поповнення статутного капіталу Державного концерну "Укроборонпром"</t>
  </si>
  <si>
    <t>Реконструкція та ремонт приміщень ННЦ "Ўнститут метрології" для зберігання джерел іонізуючого випромінювання та функціонування еталонної бази України</t>
  </si>
  <si>
    <t>Державна служба України з питань геодезії. картографії та кадастру</t>
  </si>
  <si>
    <t>Керівництво та управління у сфері геодезії. картографії та кадастру</t>
  </si>
  <si>
    <t>1202020</t>
  </si>
  <si>
    <t>1202030</t>
  </si>
  <si>
    <t>Загальнодержавні топографо-геодезичні та картографічні роботи. демаркація та делімітація державного кордону</t>
  </si>
  <si>
    <t>Проведення незалежної експертизи (випробувань) якості товарів. сировини. матеріалів. напівфабрикатів та комплектуючих виробів</t>
  </si>
  <si>
    <t>1202620</t>
  </si>
  <si>
    <t>Проведення інвентаризації земель та оновлення картографічної основи Державного земельного кадастру</t>
  </si>
  <si>
    <t>Реконструкція споруд та лабораторних приміщень Національного наукового центру "Ўнститут метрології"</t>
  </si>
  <si>
    <t>Відшкодування підприємствам. установам та організаціям витрат. пов'язаних з обслуговуванням матеріальних цінностей державного резерву</t>
  </si>
  <si>
    <t>Повернення коштів. наданих з державного бюджету на закупівлю сільськогосподарської продукції</t>
  </si>
  <si>
    <t>Заходи з легалізації комп'ютерних програм. що використовуються в органах виконавчої влади</t>
  </si>
  <si>
    <t>Надання кредитів на реалізацію інноваційних та інвестиційних проектів в галузях економіки. у першу чергу з впровадження передових енергозберігаючих технологій і технологій з виробництва альтернативних джерел палива</t>
  </si>
  <si>
    <t>Повернення кредитів. наданих на фінансову підтримку інноваційної та інвестиційної діяльності суб'єктів підприємництва</t>
  </si>
  <si>
    <t>Керівництво та управління у сфері промислової безпеки. охорони та гігієни праці. нагляду за додержанням законодавства про працю</t>
  </si>
  <si>
    <t>Наукова і науково-технічна діяльність у сфері промислової безпеки та охорони праці</t>
  </si>
  <si>
    <t>1209020</t>
  </si>
  <si>
    <t>1209030</t>
  </si>
  <si>
    <t>1209040</t>
  </si>
  <si>
    <t>Проведення лабораторних випробувань. вимірювань. досліджень та експертизи під час здійснення державного контролю (нагляду)</t>
  </si>
  <si>
    <t>1209610</t>
  </si>
  <si>
    <t>Заходи з будівництва прикордонних інспекційних постів та покращення доступу сільськогосподарських МСП до експортних ринків</t>
  </si>
  <si>
    <t>Міністерство розвитку економіки. торгівлі та сільського господарства України (загальнодержавні видатки та кредитування)</t>
  </si>
  <si>
    <t>Субвенція з державного бюджету місцевим бюджетам на проведення заходів. пов'язаних з підготовкою і проведенням в Україні фінальної частини чемпіонату Європи 2012 року з футболу</t>
  </si>
  <si>
    <t>Прикладні наукові та науково-технічні розробки. виконання робіт за державними цільовими програмами і державним замовленням у вугледобувній промисловості</t>
  </si>
  <si>
    <t>Державна підтримка підприємств з видобутку кам'яного вугілля. лігніту (бурого вугілля) і торфу на будівництво. технічне переоснащення та капітальний ремонт гірничошахтного обладнання. а також на здешевлення кредитів для будівництва та технічного переосна</t>
  </si>
  <si>
    <t>Охорона праці та підвищення техніки безпеки на вугледобувних та шахтобудівельних підприємствах (включаючи підприємства з видобутку бурого вугілля). у тому числі дегазація вугільних пластів</t>
  </si>
  <si>
    <t>Заходи по передачі об'єктів соціальної інфраструктури. які перебувають на балансі вугледобувних підприємств</t>
  </si>
  <si>
    <t>Погашення простроченої заборгованості за спожиту в минулих періодах електричну енергію державних вугледобувних підприємств. в тому числі підприємств. які готуються до ліквідації. та вугледобувних господарських товариств. 100 відсотків акцій яких належать</t>
  </si>
  <si>
    <t>Внески України до бюджетів ООН. органів і спеціалізованих установ системи ООН. інших міжнародних організацій та конвенційних органів</t>
  </si>
  <si>
    <t>Реалізація Міністерством закордонних справ України повноважень з проведення зовнішньої політики України. організація і контроль за діяльністю закордонних дипломатичних установ України</t>
  </si>
  <si>
    <t>Забезпечення перебування в Україні іноземних делегацій. пов'язаних з офіційними візитами</t>
  </si>
  <si>
    <t>Професійне навчання посадових осіб дипломатичної служби та працівників інших державних органів у сфері зовнішніх зносин</t>
  </si>
  <si>
    <t>Фінансова підтримка забезпечення міжнародного позитивного іміджу України. забезпечення діяльності Українського інституту. заходи щодо підтримки зв'язків з українцями. які проживають за межами України</t>
  </si>
  <si>
    <t>Підвищення кваліфікації працівників дипломатичної служби. які віднесені до посад  п'ятої-сьомої категорій державних службовців</t>
  </si>
  <si>
    <t>Заходи щодо підтримки зв'язків з українцями. які проживають за межами України</t>
  </si>
  <si>
    <t>1500000</t>
  </si>
  <si>
    <t>Міністерство у справах ветеранів. тимчасово окупованих територій та внутрішньо переміщених осіб України</t>
  </si>
  <si>
    <t>1501000</t>
  </si>
  <si>
    <t>Апарат Міністерства у справах ветеранів. тимчасово окупованих територій та внутрішньо переміщених осіб України</t>
  </si>
  <si>
    <t>1501010</t>
  </si>
  <si>
    <t>Керівництво та управління у справах ветеранів. тимчасово окупованих територій та внутрішньо переміщених осіб України</t>
  </si>
  <si>
    <t>1501030</t>
  </si>
  <si>
    <t>Фінансова підтримка громадських об_єднань ветеранів на виконання загальнодержавних програм (проектів. заходів). заходи з відвідування військових поховань і військових пам_ятників та з відзначення святкових. пам_ятних та історичних дат</t>
  </si>
  <si>
    <t>1501040</t>
  </si>
  <si>
    <t>Заходи із психологічної реабілітації. соціальної та професійної адаптації. забезпечення санаторно-курортним лікуванням постраждалих учасників Революції Гідності. учасників антитерористичної операції та осіб. які здійснювали заходи із забезпечення націона</t>
  </si>
  <si>
    <t>1501050</t>
  </si>
  <si>
    <t>Заходи щодо захисту і забезпечення прав та свобод осіб. які позбавлені (були позбавлені) особистої свободи незаконними збройними формуваннями. окупаційною адміністрацією та/або органами влади Російської Федерації з політичних мотивів. а також у зв_язку з</t>
  </si>
  <si>
    <t>1501060</t>
  </si>
  <si>
    <t>Заходи. спрямовані на зменшення соціального. економічного та екологічного впливу вибухонебезпечних предметів на життя та діяльність населення (протимінна діяльність) та інформування населення про небезпеки вибухонебезпечних предметів</t>
  </si>
  <si>
    <t>1501070</t>
  </si>
  <si>
    <t>Грошова компенсація постраждалим. житлові будинки (квартири) яких зруйновано внаслідок надзвичайної ситуації воєнного характеру. спричиненої збройною агресією Російської Федерації</t>
  </si>
  <si>
    <t>1501600</t>
  </si>
  <si>
    <t>Пілотні заходи з реагування на проблеми для розвитку. викликані переміщенням осіб та поверненням комбатантів</t>
  </si>
  <si>
    <t>1501610</t>
  </si>
  <si>
    <t>Надання пільгових іпотечних кредитів внутрішньо переміщеним особам</t>
  </si>
  <si>
    <t>1501620</t>
  </si>
  <si>
    <t>Повернення кредитів. наданих із спеціального фонду державного бюджету внутрішньо переміщеним особам на придбання житла</t>
  </si>
  <si>
    <t>1501630</t>
  </si>
  <si>
    <t>Реалізація проекту  з постачання питної води у м. Маріуполі</t>
  </si>
  <si>
    <t>1510000</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</si>
  <si>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</si>
  <si>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1511000</t>
  </si>
  <si>
    <t>1511020</t>
  </si>
  <si>
    <t>Субвенція з державного бюджету місцевим бюджетам на здійснення заходів щодо підтримки територій. що зазнали негативного впливу внаслідок збройного конфлікту на сході України</t>
  </si>
  <si>
    <t>1511040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</si>
  <si>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абзацами 5-8 пункту 1 статті 10 Закону України _x0011_Про статус ветеранів війни. гарантії їх соціального захис</t>
  </si>
  <si>
    <t>1511050</t>
  </si>
  <si>
    <t>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t>
  </si>
  <si>
    <t>1511060</t>
  </si>
  <si>
    <t>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_x0011_Про статус</t>
  </si>
  <si>
    <t>1511070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</si>
  <si>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_x0011_Про статус ветеранів війни. гарантії їх соціал</t>
  </si>
  <si>
    <t>1511080</t>
  </si>
  <si>
    <t>1511600</t>
  </si>
  <si>
    <t>Субвенція з державного бюджету місцевим бюджетам на реалізацію проекту "Житло для внутрішньо-переміщених осіб"</t>
  </si>
  <si>
    <t>Ўнформаційно-культурне забезпечення населення Криму у відродженні та розвитку культур народів Криму</t>
  </si>
  <si>
    <t>Збирання. обробка та розповсюдження офіційної інформаційної продукції</t>
  </si>
  <si>
    <t>Трансляція телерадіопрограм. вироблених для державних потреб</t>
  </si>
  <si>
    <t>Ўнформаційне та організаційне забезпечення участі України у міжнародних форумах. конференціях. виставках та інших заходах</t>
  </si>
  <si>
    <t>Забезпечення висвітлення Літніх Олімпійських та Паралімпійських Ўгор 2008 року у м. Пекін (Китай)</t>
  </si>
  <si>
    <t>Оплата послуг. наданих Концерном радіомовлення. радіозв'язку та телебачення і відкритим акціонерним товариством "Укртелеком". з трансляції телепрограм Національної телекомпанії в обсязі 1167.96 години на умовах державного замовлення</t>
  </si>
  <si>
    <t>Повернення бюджетних коштів. наданих на поворотній основі для фінансування заходів з підготовки та проведення у 2017 році в Україні пісенного конкурсу "Євробачення"</t>
  </si>
  <si>
    <t>Підготовка кадрів для сфери культури і мистецтва вищими навчальними закладами Ў і ЎЎ рівнів акредитації</t>
  </si>
  <si>
    <t>Організація та проведення архітектурного конкурсу. проектування та будівництво Національного меморіального комплексу Героїв Небесної Сотні - Музею Революції гідності</t>
  </si>
  <si>
    <t>Реставрація. реконструкція. капітальний ремонт будівель і споруд Меморіального комплексу "Національний музей історії Великої вітчизняної війни 1941-1945 років" та придбання необхідного обладнання"</t>
  </si>
  <si>
    <t>Заходи з відтворення культури національних меншин. заходи Української Всесвітньої Координаційної Ради. заходи з реалізації Європейської хартії регіональних мов або мов меншин. заходи щодо встановлення культурних зв'язків з українською діаспорою. заходи щ</t>
  </si>
  <si>
    <t>Фінансова підтримка друкованих періодичних видань культурологічного напрямку. газет мовами національних меншин</t>
  </si>
  <si>
    <t>Реставрація та  ремонт будівель. фасадів та приміщень вищих навчальних закладів сфери культури і мистецтва в містах проведення Євро-2012</t>
  </si>
  <si>
    <t>Будівельно-ремонтні та реставраційні роботи об'єктів культури і мистецтва у приймаючих містах та населених пунктах. де перебуватимуть гості та учасники Євро-2012</t>
  </si>
  <si>
    <t>Заходи. пов'язані із забезпеченням свободи совісті та релігії</t>
  </si>
  <si>
    <t>Спорудження Меморіалу жертв тоталітаризму на території Національного історико-меморіального заповідника "Биківнянські могили"</t>
  </si>
  <si>
    <t>Заходи з охорони культурної спадщини. паспортизація. інвентаризація та реставрація пам'яток культурної спадщини</t>
  </si>
  <si>
    <t>Заходи у сфері туризму. пов'язані з підготовкою до Євро - 2012</t>
  </si>
  <si>
    <t>Заходи щодо запобігання незаконному переміщенню культурних цінностей через державний кордон України та сприяння їх поверненню державам. яким вони належали</t>
  </si>
  <si>
    <t>Здійснення концертно-мистецьких. культурологічних заходів у сфері кінематографії. фінансова підтримка Національної спілки кінематографістів України</t>
  </si>
  <si>
    <t>Субвенція з державного бюджету міському бюджету міста Києва на проведення консервації та сучасної музеєфікації. завершення археологічних досліджень Старокиївської гори із залишками фундаменту Десятинної церкви території пам'ятки археології національного</t>
  </si>
  <si>
    <t>Субвенція з державного бюджету місцевим бюджетам на створення рекреаційних зон. меморіальних та музейних комплексів. а також розвиток історико-культурних пам_яток та заповідників</t>
  </si>
  <si>
    <t>Субвенція з державного бюджету обласному бюджету Полтавської області на проведення комплексу робіт із створення пам'ятників Ўвану Мазепі та Карлу XЎЎ. ремонту та реставрації історико-культурного заповідника "Поле Полтавської битви"</t>
  </si>
  <si>
    <t>Субвенція з державного бюджету обласному бюджету Сумської області на створення меморіального комплексу. присвяченого перемозі війська під проводом гетьмана України Ў. Виговського у Конотопській битві</t>
  </si>
  <si>
    <t>Субвенція з державного бюджету обласному бюджету Черкаської області на реконструкцію та реставрацію. здійснення ремонтних робіт об_єктів Шевченківського національного заповідника (м. Канів)</t>
  </si>
  <si>
    <t>Субвенція з державного бюджету обласному бюджету Чернігівської області на фінансування реставраційно-відновлювальних робіт по комплексу пам'яток архітектури НЎКЗ "Гетьманська столиця" у м. Батурині</t>
  </si>
  <si>
    <t>Підготовка кадрів для лісового господарства вищими навчальними закладами Ў і ЎЎ рівнів акредитації</t>
  </si>
  <si>
    <t>Забезпечення діяльності Збройних Сил України. підготовка кадрів і військ. медичне забезпечення особового складу. ветеранів військової служби та членів їхніх сімей. ветеранів війни</t>
  </si>
  <si>
    <t>Забезпечення Збройних Сил України зв'язком. створення та розвиток командних пунктів та автоматизованих систем управління</t>
  </si>
  <si>
    <t>Медичне лікування. реабілітація та санаторне забезпечення особового складу Збройних Сил України. ветеранів військової служби та членів їх сімей. ветеранів війни</t>
  </si>
  <si>
    <t>Підготовка військових фахівців у вищих навчальних закладах. підвищення кваліфікації та перепідготовка військових фахівців і державних службовців. початкова військова підготовка та патріотичне виховання молоді</t>
  </si>
  <si>
    <t>Розвиток. закупівля. модернізація та ремонт озброєння. військової техніки. засобів та обладнання</t>
  </si>
  <si>
    <t>Відновлення боєздатності. утримання. експлуатація. ремонт озброєння та військової техніки</t>
  </si>
  <si>
    <t>Забезпечення живучості та вибухопожежобезпеки арсеналів. баз і складів озброєння ракет і боєприпасів Збройних Сил України</t>
  </si>
  <si>
    <t>Утилізація боєприпасів. рідинних компонентів ракетного палива. озброєння. військової техніки та іншого військового майна. забезпечення живучості та вибухопожежобезпеки арсеналів. баз і складів Збройних Сил України</t>
  </si>
  <si>
    <t>Створення. закупівля і модернізація озброєння та військової техніки за державним оборонним замовленням Міністерства оборони</t>
  </si>
  <si>
    <t>Відшкодування Фонду соціального страхування на випадок безробіття додаткових витрат. пов'язаних з виплатою військовослужбовцям. звільненим у зв'язку з реформуванням Збройних Сил України. допомоги по безробіттю та матеріальної допомоги у період професійно</t>
  </si>
  <si>
    <t>Соціальна та професійна адаптація військовослужбовців. що звільняються в запас або відставку</t>
  </si>
  <si>
    <t>Здійснення заходів. пов'язаних  з проведенням землевпорядних робіт. оформленням правовстановлюючих документів на нерухоме військове майно та земельні ділянки</t>
  </si>
  <si>
    <t>2101510</t>
  </si>
  <si>
    <t>Облаштування військових комісаріатів (територіальних центрів комплектування та соціальної підтримки) та їх всебічне забезпечення</t>
  </si>
  <si>
    <t>Забезпечення організації роботи Національного агентства із забезпечення якості вищої освіти. Національного агентства кваліфікацій. освітнього омбудсмена. державна атестація та акредитація закладів освіти</t>
  </si>
  <si>
    <t>Забезпечення здобуття професійної (професійно-технічної) освіти за професіями загальнодержавного значення</t>
  </si>
  <si>
    <t>Наукова і науково-технічна діяльність закладів вищої освіти та наукових установ</t>
  </si>
  <si>
    <t>Фінансова підтримка розвитку інфраструктури науково-технічної. інноваційної діяльності та інформатизації. наукової преси. наукових об'єктів. що становлять національне надбання. забезпечення діяльності Державного фонду фундаментальних досліджень</t>
  </si>
  <si>
    <t>Фонд Президента України з підтримки освіти. науки та спорту</t>
  </si>
  <si>
    <t>Державні премії. стипендії та гранти в галузі освіти. науки і техніки. стипендії переможцям міжнародних конкурсів</t>
  </si>
  <si>
    <t>Фінансова підтримка наукових об'єктів. що становлять національне надбання</t>
  </si>
  <si>
    <t>Надання освіти закладами загальної середньої освіти державної форми власності</t>
  </si>
  <si>
    <t>Забезпечення діяльності Національного центру "Мала академія наук України". надання позашкільної освіти державними закладами позашкільної освіти. заходи з позашкільної роботи</t>
  </si>
  <si>
    <t>Забезпечення здобуття професійної (професійно-технічної) освіти у закладах освіти соціальної реабілітації та адаптації державної форми власності. методичне забезпечення закладів професійної (професійно-технічної) освіти</t>
  </si>
  <si>
    <t>Фонд розвитку закладів вищої освіти</t>
  </si>
  <si>
    <t>Підготовка кадрів вищими навчальними закладами Ў і ЎЎ рівнів акредитації та забезпечення діяльності їх баз практики</t>
  </si>
  <si>
    <t>Підготовка кадрів закладами вищої освіти та забезпечення діяльності їх баз практики</t>
  </si>
  <si>
    <t>Здійснення методичного та аналітичного забезпечення діяльності закладів освіти</t>
  </si>
  <si>
    <t>Проведення всеукраїнських та міжнародних олімпіад у сфері освіти. всеукраїнського конкурсу "Учитель року"</t>
  </si>
  <si>
    <t>Виплата академічних стипендій студентам (курсантам). аспірантам. докторантам закладів фахової передвищої та вищої освіти</t>
  </si>
  <si>
    <t>Пільговий проїзд студентів закладів фахової передвищої та вищої освіти і учнів закладів професійної (професійно-технічної) освіти у залізничному. автомобільному та водному транспорті</t>
  </si>
  <si>
    <t>Реалізація державного інвестиційного проекту "Створення Міжнародного центру підготовки пілотів на базі Національного авіаційного університету"</t>
  </si>
  <si>
    <t>Реалізація державного інвестиційного проекту "Реконструкція навчального корпусу № 4 Черкаського національного університету імені Богдана Хмельницького - пам'ятки архітектури місцевого значення за адресою: м. Черкаси. вул. Остафія Дашковича. 24"</t>
  </si>
  <si>
    <t>Реалізація державного інвестиційного проекту "Реставрація староакадемічного корпусу ансамблю Братського монастиря по вул. Г. Сковороди. 2 у Подільському районі м. Києва"</t>
  </si>
  <si>
    <t>Підвищення кваліфікації педагогічних та науково-педагогічних працівників. керівних працівників і спеціалістів харчової. переробної промисловості та агропромислового комплексу. медичних та фармацевтичних кадрів</t>
  </si>
  <si>
    <t>2201260</t>
  </si>
  <si>
    <t>Загальнодержавні заходи у сфері освіти</t>
  </si>
  <si>
    <t>Дослідження. наукові та науково-технічні розробки. проведення наукових заходів Київським національним університетом імені Тараса Шевченка. фінансова підтримка наукових об_єктів. що становлять національне надбання</t>
  </si>
  <si>
    <t>Забезпечення діяльності Національного фонду досліджень. грантова підтримка наукових досліджень і науково-технічних (експериментальних) розробок</t>
  </si>
  <si>
    <t>Дослідження. наукові та науково-технічні розробки. проведення наукових заходів Національним технічним університетом України "Київський політехнічний інститут імені Ўгоря Сікорського". фінансова підтримка наукових об_єктів. що становлять національне надба</t>
  </si>
  <si>
    <t>Дослідження. прикладні наукові і науково-технічні розробки. виконання робіт за державними цільовими програмами та державним замовленням</t>
  </si>
  <si>
    <t>Заходи з реалізації Європейської хартії регіональних мов або мов меншин. фінансова підтримка пропаганди української освіти за кордоном</t>
  </si>
  <si>
    <t>Виконання зобов'язань України у сфері міжнародного науково-технічного та освітнього співробітництва</t>
  </si>
  <si>
    <t>Підтримка пріоритетних напрямів наукових досліджень і науково-технічних (експериментальних) розробок у закладах вищої освіти</t>
  </si>
  <si>
    <t>Державні премії. стипендії та гранти в галузі науки і техніки</t>
  </si>
  <si>
    <t>Наукова і науково-технічна діяльність  на антарктичній станції "Академік Вернадський"</t>
  </si>
  <si>
    <t>Підготовка кадрів закладами фахової передвищої освіти</t>
  </si>
  <si>
    <t>Повернення коштів. наданих з державного бюджету для кредитування окремих категорій громадян. які відповідно до чинного законодавства мають право на отримання таких кредитів на будівництво (придбання) житла. та науково-педагогічних і педагогічних працівни</t>
  </si>
  <si>
    <t>Державна атестація наукових і науково-педагогічних кадрів вищої кваліфікації. ліцензування. атестація та акредитація навчальних закладів</t>
  </si>
  <si>
    <t>Придбання шкільних автобусів для перевезення дітей. що проживають у сільській місцевості</t>
  </si>
  <si>
    <t>Забезпечення підготовки та перепідготовки у вищих навчальних закладах спеціалістів. залучених для проведення Євро - 2012</t>
  </si>
  <si>
    <t>Виконання зобов_язань України у Рамковій програмі Європейського Союзу з наукових досліджень та інновацій "Горизонт 2020"</t>
  </si>
  <si>
    <t>Підготовка. перепідготовка та підвищення кваліфікації керівних працівників. спеціалістів державного управління. інших категорій працівників. підготовка наукових та науково-педагогічних працівників</t>
  </si>
  <si>
    <t>Вища освіта. енергоефективність та сталий розвиток</t>
  </si>
  <si>
    <t>Будівництво. ремонт та реконструкція закладів і об'єктів Міністерства освіти і науки України</t>
  </si>
  <si>
    <t>Реалізація державного інвестиційного проекту "Реставрація головного корпусу Львівського національного університету імені Ўвана Франка"</t>
  </si>
  <si>
    <t>Реалізація державного інвестиційного проекту "Будівництво Міжнародного центру зустрічей студентської молоді України та Республіки Польща"</t>
  </si>
  <si>
    <t>Перепрофілювання незавершеного будівництва будинку культури в м. Острог під навчальний корпус Національного університету _x0011_Острозька академія_x0010_</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</si>
  <si>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фінансова підтримка розвитку наукової інфраструктури та наукових об'єктів.</t>
  </si>
  <si>
    <t>Діагностика і лікування захворювань із впровадженням експериментальних та нових медичних технологій. спеціалізована консультативно-поліклінічна допомога. що надається науково-дослідними установами Національної академії медичних наук України</t>
  </si>
  <si>
    <t>Здійснення науково-дослідницьких та дослідно-конструкторських робіт Ўнститутом проблем безпеки атомних електростанцій Національної академії наук України</t>
  </si>
  <si>
    <t>Підготовка кадрів з пріоритетних напрямів науки вищими навчальними закладами ЎЎЎ і ЎV рівнів акредитації</t>
  </si>
  <si>
    <t>2203020</t>
  </si>
  <si>
    <t>Здійснення сертифікації педагогічних працівників. експертизи освітніх програм у сфері забезпечення якості освіти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</si>
  <si>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педагогічних наук. підготовка наукових кадрів. фінансова підтримка розвитку наукової інфраструкт</t>
  </si>
  <si>
    <t>Підготовка кадрів для сфери спорту вищими навчальними закладами ЎЎЎ і ЎV рівнів акредитації</t>
  </si>
  <si>
    <t>Підвищення кваліфікації працівників державних органів. установ і організацій у справах сім'ї. молоді та спорту</t>
  </si>
  <si>
    <t>Підвищення кваліфікації керівних кадрів і спеціалістів у сфері освіти закладами післядипломної освіти ЎЎЎ і ЎV рівнів акредитації</t>
  </si>
  <si>
    <t>Здійснення заходів з реалізації державної політики з питань дітей та заходів. спрямованих на подолання дитячої бездоглядності і безпритульності</t>
  </si>
  <si>
    <t>Державна підтримка молодіжних і дитячих громадських організацій на виконання загальнодержавних програм і заходів стосовно дітей. молоді. жінок. сім'ї</t>
  </si>
  <si>
    <t>Прикладні розробки у сфері сім'ї та молоді. розвитку спорту та методики підготовки спортсменів</t>
  </si>
  <si>
    <t>Розвиток фізичної культури. спорту вищих досягнень та резервного спорту</t>
  </si>
  <si>
    <t>Забезпечення діяльності Всеукраїнського центру фізичного здоров'я населення "Спорт для всіх"</t>
  </si>
  <si>
    <t>Видатки із Стабілізаційного фонду за напрямом забезпечення житлом громадян та витрати ДЎУ</t>
  </si>
  <si>
    <t>Проведення протизсувних робіт з укріплення схилу. реконструкції та реставрації адміністративного будинку по вул. Десятинній. 14</t>
  </si>
  <si>
    <t>Будівництво стадіону у м. Львові. необхідного для проведення Євро-2012</t>
  </si>
  <si>
    <t>Фундаментальні дослідження у сфері природничих і технічних. гуманітарних і суспільних наук</t>
  </si>
  <si>
    <t>Проведення з'їздів. симпозіумів. конференцій і семінарів Київським національним університетом імені Тараса Шевченка</t>
  </si>
  <si>
    <t>Національна комісія зі стандартів державної мови</t>
  </si>
  <si>
    <t>2207010</t>
  </si>
  <si>
    <t>Керівництво та управління у сфері стандартів державної мови</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</si>
  <si>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</si>
  <si>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</si>
  <si>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завершення ремонтних робіт в закладах. що надають соціальні послуги  дітям та молоді. створення яких було розпочато в 2007 році</t>
  </si>
  <si>
    <t>Субвенція з державного бюджету місцевим бюджетам на завершення розпочатих у 2007 році робіт з облаштування закладів. які надають соціальні послуги дітям та молоді</t>
  </si>
  <si>
    <t>Субвенція на підготовку кадрів у вищих навчальних закладах Ў-ЎЎ рівнів акредитації з державного бюджету місцевим бюджетам</t>
  </si>
  <si>
    <t>Субвенція з державного бюджету місцевим бюджетам на створення навчально-практичних центрів сучасної професійної (професійно-технічної) освіти</t>
  </si>
  <si>
    <t>Субвенція з державного бюджету місцевим бюджетам на забезпечення якісної. сучасної та доступної загальної середньої освіти _x0011_Нова українська школа_x0010_</t>
  </si>
  <si>
    <t>2211240</t>
  </si>
  <si>
    <t>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t>
  </si>
  <si>
    <t>2211250</t>
  </si>
  <si>
    <t>Субвенція з державного бюджету місцевим бюджетам на реалізацію заходів. спрямованих на підвищення якості освіти</t>
  </si>
  <si>
    <t>2211260</t>
  </si>
  <si>
    <t>Субвенція з державного бюджету місцевим бюджетам на реалізацію програми "Спроможна школа для кращих результатів"</t>
  </si>
  <si>
    <t>2211270</t>
  </si>
  <si>
    <t>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t>
  </si>
  <si>
    <t>Наукова і науково-технічна діяльність у сфері охорони здоров'я</t>
  </si>
  <si>
    <t>Фінансування заходів по забезпеченню реалізації інвестиційного проекту з оснащення закладів охорони здоров_я сучасним високотехнологічним медичним обладнанням</t>
  </si>
  <si>
    <t>Громадське здоров'я та заходи боротьби з епідеміями</t>
  </si>
  <si>
    <t>Прикладні наукові та науково-технічні розробки. виконання робіт за державними цільовими програмами і державним замовленням. фінансова підтримка підготовки наукових кадрів у сфері охорони здоров'я</t>
  </si>
  <si>
    <t>Підготовка і підвищення кваліфікації кадрів у сфері охорони здоров'я. підготовка наукових та науково-педагогічних кадрів закладами фахової передвищої та вищої освіти</t>
  </si>
  <si>
    <t>Підготовка. перепідготовка та підвищення кваліфікації кадрів у сфері охорони здоров'я. підготовка наукових та науково-педагогічних кадрів закладами післядипломної освіти</t>
  </si>
  <si>
    <t>Загальнодержавні заклади та заходи у сфері медичної освіти</t>
  </si>
  <si>
    <t>Проведення міжнародного моніторингового дослідження якості вищої медичної освіти</t>
  </si>
  <si>
    <t>Спеціалізована та високоспеціалізована медична допомога. що надається загальнодержавними закладами охорони здоров'я</t>
  </si>
  <si>
    <t>Підготовка медичних і фармацевтичних кадрів вищими навчальними закладами Ў і ЎЎ рівнів акредитації</t>
  </si>
  <si>
    <t>Реалізація державного інвестиційного проекту "Удосконалення молекулярно-генетичної діагностики онкологічних захворювань в Україні"</t>
  </si>
  <si>
    <t>Реалізація державного інвестиційного проекту "Будівництво клініко-симуляційного центру Вищого державного навчального закладу України "Українська медична стоматологічна академія". розташованого за адресою: Полтавська область. м. Полтава. вул. Шевченка. 23</t>
  </si>
  <si>
    <t>Спеціалізована консультативна амбулаторно-поліклінічна та стоматологічна допомога. що надається вищими навчальними закладами. науково-дослідними установами та загальнодержавними закладами охорони здоров'я</t>
  </si>
  <si>
    <t>Модернізація та оновлення матеріально-технічної бази багатопрофільних лікарень інтенсивного лікування</t>
  </si>
  <si>
    <t>Державний санітарно-епідеміологічний нагляд. дезінфекційні заходи та заходи по боротьбі з епідеміями</t>
  </si>
  <si>
    <t>Виконання боргових зобов'язань за кредитами. залученими ДП "Укрмедпостач" під державні гарантії. для реалізації інвестиційного проекту. оплата податкових зобов_язань (з урахуванням штрафних санкцій). що виникли в рамках реалізації інвестиційного проекту</t>
  </si>
  <si>
    <t>Централізована закупівля рентгенологічного. діагностичного та іншого обладнання для закладів охорони здоров'я</t>
  </si>
  <si>
    <t>Забезпечення медичних заходів по боротьбі з туберкульозом. профілактики та лікування СНЎДу. лікування онкологічних хворих</t>
  </si>
  <si>
    <t>Розвиток служби екстреної медичної допомоги (придбання медичного автотранспорту) для закладів охорони здоров_я України</t>
  </si>
  <si>
    <t>Функціонування Національної наукової медичної бібліотеки. збереження та популяризація історії медицини</t>
  </si>
  <si>
    <t>Компенсація виробникам додаткових витрат. пов'язаних з підвищенням з 1 січня 2004 р. ставки акцизного збору на спирт етиловий. що використовується для виготовлення лікарських засобів</t>
  </si>
  <si>
    <t>Комплексне медико-санітарне забезпечення та лікування онкологічних захворювань із застосуванням високовартісних медичних технологій громадян. які постраждали внаслідок Чорнобильської катастрофи</t>
  </si>
  <si>
    <t>Компенсація населенню додаткових витрат. пов_язаних з підвищенням ставки податку на додану вартість на лікарські засоби</t>
  </si>
  <si>
    <t>Заходи із проектування. реконструкції та капітального ремонту закладів охорони здоров'я в містах проведення  Євро - 2012</t>
  </si>
  <si>
    <t>Заходи з подолання епідемії туберкульозу та СНЎДу</t>
  </si>
  <si>
    <t>Реалізація державного інвестиційного проекту "Будівництво сучасного лікувально-діагностичного комплексу Національної дитячої спеціалізованої лікарні "Охматдит"</t>
  </si>
  <si>
    <t>Добудова лікувального корпусу Державного закладу "Прикарпатський центр репродукції людини на вул. Чорновола. 51-Г. в м. Ўвано-Франківську"</t>
  </si>
  <si>
    <t>Реалізація державного інвестиційного проекту "Покращення якості променевої терапії при лікуванні онкологічних захворювань в Національному інституті раку"</t>
  </si>
  <si>
    <t>Реалізація державного інвестиційного проекту "Реконструкція і розширення Національного інституту раку по вул. Ломоносова. 33/43 в Голосіївському р-ні м. Києва"</t>
  </si>
  <si>
    <t>Розроблення проектно-кошторисної документації та виконання робіт з реконструкції будівель та споруд Українського науково-практичного центру ендокринної хірургії. трансплантології ендокринних органів і тканин</t>
  </si>
  <si>
    <t>Будівництво клінік медичних навчальних закладів ЎЎЎ - ЎV рівнів акредитації</t>
  </si>
  <si>
    <t>Державна служба України з питань протидії ВЎЛ-інфекції/СНЎДу та інших соціально небезпечних захворювань</t>
  </si>
  <si>
    <t>Керівництво та управління у сфері протидії ВЎЛ-інфекції/СНЎДу та інших соціально небезпечних захворювань</t>
  </si>
  <si>
    <t>Удосконалення заходів протидіі ВЎЛ-інфекції/СНЎДу та інших соціально-небезпечних захворювань в Україні</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</si>
  <si>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профілактики і лікування хвороб людини. підготовка наукових кадрів. фінансова підтримка розвитку</t>
  </si>
  <si>
    <t>Національна служба здоров_я України</t>
  </si>
  <si>
    <t>2308030</t>
  </si>
  <si>
    <t>Пілотний проект з реалізації державних гарантій медичного обслуговування населення за програмою медичних гарантій для вторинної (спеціалізованої) медичної допомоги у Полтавській області</t>
  </si>
  <si>
    <t>2308040</t>
  </si>
  <si>
    <t>2308050</t>
  </si>
  <si>
    <t>Пілотний проект з реалізації державних гарантій медичного обслуговування населення за програмою медичних гарантій для амбулаторно-поліклінічної вторинної (спеціалізованої) медичної допомоги</t>
  </si>
  <si>
    <t>2308060</t>
  </si>
  <si>
    <t>Реалізація програми державних гарантій медичного обслуговування населення</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</si>
  <si>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</si>
  <si>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міському бюджету міста Києва на реконструкцію з розширенням будівель Київської міської клінічної лікарні № 6 з перепрофілюванням її під лікарню швидкої медичної допомоги</t>
  </si>
  <si>
    <t>Субвенція з державного бюджету міському бюджету міста Одеси на будівництво. реконструкцію. реставрацію і капітальний ремонт Одеської міської клінічної інфекційної лікарні</t>
  </si>
  <si>
    <t>Субвенція з державного бюджету міському бюджету міста Ўвано-Франківська на придбання медичного обладнання для закладів охорони здоров'я міста Ўвано-Франківськ</t>
  </si>
  <si>
    <t>Субвенція з державного бюджету обласному бюджету Волинської області на закупівлю рентген-діагностичного обладнання. в тому числі ангіографу</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</si>
  <si>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</si>
  <si>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поліпшення умов оплати праці медичних працівників. які надають медичну допомогу хворим на туберкульоз</t>
  </si>
  <si>
    <t>Субвенція з державного бюджету місцевим бюджетам на підтримку реформування системи охорони здоров'я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</si>
  <si>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</si>
  <si>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</si>
  <si>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Субвенція з державного бюджету обласному бюджету Чернівецької області на реконструкцію будівель Чернівецького перинатального центру. структурного підрозділу Чернівецької обласної клінічної лікарні</t>
  </si>
  <si>
    <t>2311470</t>
  </si>
  <si>
    <t>Субвенція з державного бюджету місцевим бюджетам на розвиток системи екстреної медичної допомоги</t>
  </si>
  <si>
    <t>2311480</t>
  </si>
  <si>
    <t>Субвенція з державного бюджету районному бюджету Валківського району Харківської області на придбання комп_ютерного томографа для комунального закладу охорони здоров_я "Валківська центральна районна лікарня"</t>
  </si>
  <si>
    <t>2311500</t>
  </si>
  <si>
    <t>Субвенція з державного бюджету місцевим бюджетам на здійснення підтримки окремих закладів та заходів у системі охорони здоров_я</t>
  </si>
  <si>
    <t>2311510</t>
  </si>
  <si>
    <t>Субвенція з державного бюджету обласному бюджету Львівської області на погашення кредиторської заборгованості. що утворилася за придбане у 2012 році медичне обладнання (мамографічне. рентгенологічне та апарати ультразвукової діагностики) вітчизняного вир</t>
  </si>
  <si>
    <t>Субвенція з державного бюджету місцевим бюджетам на реформування регіональних систем охорони здоров_я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</si>
  <si>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Апарат Міністерства енергетики та захисту довкілля України</t>
  </si>
  <si>
    <t>Загальне керівництво та управління у сфері енергетики та захисту довкілля</t>
  </si>
  <si>
    <t>Наукова і науково-технічна діяльність у сфері паливно-енергетичного комплексу й вугільної промисловості</t>
  </si>
  <si>
    <t>Наукова і науково-технічна діяльність у сфері енергетики та захисту довкілля</t>
  </si>
  <si>
    <t>2401070</t>
  </si>
  <si>
    <t>Заходи з ліквідації неперспективних вугледобувних підприємств</t>
  </si>
  <si>
    <t>Підвищення кваліфікації та перепідготовка кадрів у сфері екології. природних ресурсів та водного господарства. підготовка наукових та науково-педагогічних кадрів</t>
  </si>
  <si>
    <t>2401210</t>
  </si>
  <si>
    <t>Міжнародне співробітництво у сфері охорони навколишнього природного середовища. сприяння сталому розвитку. екологічній освіті та поширенню екологічної інформації</t>
  </si>
  <si>
    <t>Здійснення природоохоронних заходів. зокрема з покращення стану довкілля</t>
  </si>
  <si>
    <t>Здійснення природоохоронних заходів. направлених на упередження та ліквідацію наслідків негативних природних явищ</t>
  </si>
  <si>
    <t>Фінансова підтримка природоохоронної діяльності. у тому числі через механізм здешевлення кредитів комерційних банків</t>
  </si>
  <si>
    <t>2401420</t>
  </si>
  <si>
    <t>Реалізація державного інвестиційного проекту "Новокостянтинівська шахта. Розвиток виробничих потужностей"</t>
  </si>
  <si>
    <t>2401440</t>
  </si>
  <si>
    <t>Повернення коштів. наданих публічному акціонерному товариству "Укргідроенерго"на поворотній основі для реалізації проектів соціально-економічного розвитку</t>
  </si>
  <si>
    <t>Виконання боргових зобов'язань за кредитами. залученими під державні гарантії. з метою реалізації проектів соціально-економічного розвитку</t>
  </si>
  <si>
    <t>Державна підтримка будівництва шахти №10 "Нововолинська"</t>
  </si>
  <si>
    <t>Внески України до бюджетів Рамкової конвенції ООН про зміну клімату. Кіотського протоколу та Міжнародного журналу транзакцій</t>
  </si>
  <si>
    <t>Державна підтримка заходів. спрямованих на зменшення обсягів викидів (збільшення абсорбції) парникових газів. у тому числі на утеплення приміщень закладів соціального забезпечення. розвиток міжнародного співробітництва з питань зміни клімату</t>
  </si>
  <si>
    <t>2401550</t>
  </si>
  <si>
    <t>Заходи з провадження підготовчої діяльності для забезпечення виконання функцій оператора газотранспортної системи</t>
  </si>
  <si>
    <t>2401560</t>
  </si>
  <si>
    <t>Забезпечення діяльності Національної комісії з радіаційного захисту населення України</t>
  </si>
  <si>
    <t>2401590</t>
  </si>
  <si>
    <t>Реструктуризація вугільної галузі</t>
  </si>
  <si>
    <t>2401610</t>
  </si>
  <si>
    <t>2401620</t>
  </si>
  <si>
    <t>Реконструкція. капітальний ремонт та технічне переоснащення магістрального газопроводу Уренгой-Помари-Ужгород</t>
  </si>
  <si>
    <t>2401630</t>
  </si>
  <si>
    <t>2401640</t>
  </si>
  <si>
    <t>2401650</t>
  </si>
  <si>
    <t>2401670</t>
  </si>
  <si>
    <t>2401680</t>
  </si>
  <si>
    <t>2401690</t>
  </si>
  <si>
    <t>2402020</t>
  </si>
  <si>
    <t>2402030</t>
  </si>
  <si>
    <t>Наукова і науково-технічна діяльність у сфері рибного господарства</t>
  </si>
  <si>
    <t>2402040</t>
  </si>
  <si>
    <t>2402070</t>
  </si>
  <si>
    <t>2402090</t>
  </si>
  <si>
    <t>2403000</t>
  </si>
  <si>
    <t>2403010</t>
  </si>
  <si>
    <t>Керівництво та управління у сфері енергетичного нагляду</t>
  </si>
  <si>
    <t>2406040</t>
  </si>
  <si>
    <t>2406060</t>
  </si>
  <si>
    <t>Наукова і науково-технічна діяльність у сфері розвитку водного господарства</t>
  </si>
  <si>
    <t>Ведення державного моніторингу поверхневих вод. водного кадастру. паспортизація. управління водними ресурсами</t>
  </si>
  <si>
    <t>Захист від шкідливої дії вод сільських населених пунктів та сільськогосподарських угідь. в тому числі в басейні р. Тиса у Закарпатській області</t>
  </si>
  <si>
    <t>Виконання боргових зобов'язань за кредитом. залученим ДП "Львівська обласна дирекція з протипаводкового захисту" під державну гарантію</t>
  </si>
  <si>
    <t>Покращення гідрологічного режиму та санітарного стану річок. будівництво та реконструкція берегоукріплювальних і гідротехнічних споруд у басейні р. Сіверський Донець</t>
  </si>
  <si>
    <t>2407160</t>
  </si>
  <si>
    <t>Реалізація державного інвестиційного проекту "Забезпечення питним водопостачанням сільських населених пунктів Казанківського. Новобузького районів та реконструкція водоскидної споруди Софіївського водосховища Новобузького району Миколаївської області"</t>
  </si>
  <si>
    <t>2407170</t>
  </si>
  <si>
    <t>Реалізація державного інвестиційного проекту "Заходи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t>
  </si>
  <si>
    <t>Реалізація державного інвестиційного проекту "Реконструкція гідротехнічних споруд захисних масивів дніпровських водосховищ"</t>
  </si>
  <si>
    <t>Радіологічний захист населення та екологічне оздоровлення території. що зазнала радіоактивного забруднення</t>
  </si>
  <si>
    <t>Збереження етнокультурної спадщини регіонів. постраждалих від наслідків Чорнобильської катастрофи</t>
  </si>
  <si>
    <t>Виконання робіт у сфері поводження з радіоактивними відходами неядерного циклу. будівництво комплексу "Вектор" та експлуатація його об'єктів</t>
  </si>
  <si>
    <t>2408140</t>
  </si>
  <si>
    <t>Реалізація державного інвестиційного проекту "Відновлення об'єктів транспортної інфраструктури зони відчуження"</t>
  </si>
  <si>
    <t>Реалізація державних інвестиційних проектів закриття сховищ ПЗРВ "ЎЎЎ черга ЧАЕС_x0010_ та консервація сховища №29 ПЗРВ "Буряківка"</t>
  </si>
  <si>
    <t>2409000</t>
  </si>
  <si>
    <t>2409010</t>
  </si>
  <si>
    <t>2409020</t>
  </si>
  <si>
    <t>Наукова і науково-технічна діяльність у сфері лісового господарства</t>
  </si>
  <si>
    <t>2409060</t>
  </si>
  <si>
    <t>Ведення лісового і мисливського господарства. охорона і захист лісів в лісовому фонді</t>
  </si>
  <si>
    <t>2410000</t>
  </si>
  <si>
    <t>Міністерство енергетики та захисту довкілля України (загальнодержавні видатки та кредитування)</t>
  </si>
  <si>
    <t>2411000</t>
  </si>
  <si>
    <t>2411020</t>
  </si>
  <si>
    <t>Субвенція з державного бюджету місцевим бюджетам на здійснення природоохоронних заходів на об_єктах комунальної власності</t>
  </si>
  <si>
    <t>2411030</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</si>
  <si>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</si>
  <si>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2501030</t>
  </si>
  <si>
    <t>Виплата деяких видів допомог. компенсацій. грошового забезпечення та оплата послуг окремим категоріям населення</t>
  </si>
  <si>
    <t>Наукова і науково-технічна діяльність у сфері соціальної політики</t>
  </si>
  <si>
    <t>Підготовка кадрів для галузі соціального захисту вищими навчальними закладами Ў і ЎЎ рівнів акредитації</t>
  </si>
  <si>
    <t>Підвищення кваліфікації фахівців із соціальної роботи та інших працівників системи соціального захисту</t>
  </si>
  <si>
    <t>Спеціалізована протезно-ортопедична та медично-реабілітаційна  допомога особам з інвалідністю у клініці Науково-дослідного інституту протезування. протезобудування та відновлення працездатності</t>
  </si>
  <si>
    <t>Створення і програмно-технічне забезпечення системи інформаційно-аналітичної підтримки. інформаційно-методичне забезпечення та виготовлення бланків посвідчень і нагрудних знаків для системи соціального захисту</t>
  </si>
  <si>
    <t>Забезпечення житлом інвалідів війни. воїнів-інтернаціоналістів.  громадян. які постраждали внаслідок Чорнобильської катастрофи. інвалідів по зору та слуху. військовослужбовців. звільнених у запас або у відставку. для відселення їх із закритих та віддален</t>
  </si>
  <si>
    <t>Розселення та облаштування депортованих кримських татар та осіб інших національностей. які були  депортовані з території України</t>
  </si>
  <si>
    <t>Заходи із соціального захисту дітей. сімей. жінок та інших найбільш вразливих категорій населення</t>
  </si>
  <si>
    <t>Щорічна разова грошова допомога ветеранам війни і жертвам нацистських переслідувань та соціальна допомога особам. які мають особливі та особливі трудові заслуги перед Батьківщиною</t>
  </si>
  <si>
    <t>Виплата соціальних стипендій студентам (курсантам) закладів фахової передвищої та вищої освіти</t>
  </si>
  <si>
    <t>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 по 21 лютого 2014 року та особам. які отримали тілесні ушкодження. побої. мордува</t>
  </si>
  <si>
    <t>Соціальний захист громадян. які постраждали внаслідок Чорнобильської катастрофи</t>
  </si>
  <si>
    <t>Компенсація сім'ям з дітьми та видатки на безплатне харчування дітей. які постраждали внаслідок Чорнобильської катастрофи</t>
  </si>
  <si>
    <t>Фінансова підтримка громадських об_єднань інвалідів та ветеранів. заходи з відвідування військових поховань і військових пам_ятників та з відзначення Дня пам_яті та примирення. Дня перемоги над нацизмом у Другій світовій війні</t>
  </si>
  <si>
    <t>Виплата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</si>
  <si>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Компенсації за втрачене майно та оплата витрат у зв'язку з переїздом на нове місце проживання громадянам. які постраждали внаслідок Чорнобильської катастрофи</t>
  </si>
  <si>
    <t>Компенсації за шкоду. заподіяну здоров'ю. та допомоги на оздоровлення. у разі звільнення з роботи громадян. які постраждали внаслідок Чорнобильської катастрофи</t>
  </si>
  <si>
    <t>Допомога по тимчасовій непрацездатності громадянам. які постраждали внаслідок Чорнобильської катастрофи</t>
  </si>
  <si>
    <t>Забезпечення житлом громадян. які постраждали внаслідок Чорнобильської катастрофи</t>
  </si>
  <si>
    <t>Обслуговування банківських позик. наданих на пільгових умовах до 1999 року громадянам. які постраждали внаслідок Чорнобильської катастрофи</t>
  </si>
  <si>
    <t>Компенсація підприємствам. установам. організаціям у межах середнього заробітку працівників. призваних на військову службу за призовом під час мобілізації. на особливий період за 2014-2015 роки</t>
  </si>
  <si>
    <t>Оздоровлення громадян. які постраждали внаслідок Чорнобильської катастрофи</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</si>
  <si>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 хворих на туберкульоз</t>
  </si>
  <si>
    <t>Реєстрація державною службою зайнятості трудових договорів. укладених між працівниками та фізичними особами</t>
  </si>
  <si>
    <t>Одноразова виплата жінкам. яким присвоєно почесне звання України "Мати-героїня"</t>
  </si>
  <si>
    <t>Оздоровлення і відпочинок дітей. які потребують особливої уваги та підтримки. в дитячих оздоровчих таборах МДЦ "Артек" і ДЦ "Молода Гвардія"</t>
  </si>
  <si>
    <t>Санаторно-курортне лікування ветеранів війни. осіб. на яких поширюється чинність законів України _x0011_Про статус ветеранів війни. гарантії їх соціального захисту_x0010_. _x0011_Про жертви нацистських переслідувань_x0010_ та осіб з інвалідністю</t>
  </si>
  <si>
    <t>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</si>
  <si>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2501490</t>
  </si>
  <si>
    <t>Реалізація пілотного проекту ..Розвиток соціальних послуг"</t>
  </si>
  <si>
    <t>2501510</t>
  </si>
  <si>
    <t>Компенсація частини витрат на здійснення заходів з реалізації державних програм соціального захисту населення</t>
  </si>
  <si>
    <t>Підготовка кадрів для галузі соціального захисту вищими навчальними закладами ЎЎЎ - ЎV рівнів акредитації</t>
  </si>
  <si>
    <t>Виплата матеріальної допомоги військовослужбовцям. звільненим з  військової строкової служби</t>
  </si>
  <si>
    <t>Компенсація роботодавцю частини фактичних витрат. пов_язаних зі сплатою єдиного внеску на загальнообов_язкове державне соціальне страхування</t>
  </si>
  <si>
    <t>Ўнвестиції на підтримку соціального розвитку територіальних громад</t>
  </si>
  <si>
    <t>Будівництво та реконструкція об_єктів державного підприємства "Український дитячий центр "Молода гвардія"</t>
  </si>
  <si>
    <t>Надання пільг. житлових субсидій та компенсацій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t>
  </si>
  <si>
    <t>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t>
  </si>
  <si>
    <t>Виплата допомоги сім'ям з дітьми. малозабезпеченим сім'ям. інвалідам з дитинства. дітям-інвалідам. тимчасової державної допомоги дітям та на догляд за інвалідом Ў чи ЎЎ групи внаслідок психічного розладу</t>
  </si>
  <si>
    <t>Фінансова підтримка громадських об_єднань ветеранів. які мають статус всеукраїнських. заходи з відвідування військових поховань і військових пам_ятників та з відзначення святкових. пам_ятних та історичних дат</t>
  </si>
  <si>
    <t>Протезування та ортезування виробами підвищеної функціональності за новітніми технологіями та технологіями виготовлення. які відсутні в Україні. а також регенерація для окремих категорій громадян. які брали участь в антитерористичній операції та/або у за</t>
  </si>
  <si>
    <t>Встановлення телефонів інвалідам Ў і ЎЎ груп</t>
  </si>
  <si>
    <t>Компенсаційні виплати інвалідам на бензин. ремонт. техобслуговування автотранспорту та транспортне обслуговування</t>
  </si>
  <si>
    <t>Будівництво (придбання) житла для військовослужбовців. звільнених в запас або у відставку. для відселення їх із закритих та віддалених від населених пунктів військових гарнізонів</t>
  </si>
  <si>
    <t>Забезпечення житлом осіб. які брали безпосередню участь в антитерористичній операції та/або у забезпеченні її проведення і втратили функціональні можливості нижніх кінцівок</t>
  </si>
  <si>
    <t>Заходи з соціальної та професійної адаптації учасників антитерористичної операції (крім військовослужбовців. звільнених у запас або у відставку)</t>
  </si>
  <si>
    <t>Дотація на виплату пенсій. надбавок та підвищень до пенсій. призначених за різними пенсійними програмами</t>
  </si>
  <si>
    <t>Дотація Пенсійному фонду України на пенсійне забезпечення військовослужбовців. осіб начальницького і рядового складу та суддів у відставці</t>
  </si>
  <si>
    <t>Пенсійне забезпечення працівників. зайнятих повний робочий день на підземних роботах. та членів їх сімей</t>
  </si>
  <si>
    <t>Фінансове забезпечення виплати пенсій. надбавок та підвищень до пенсій. призначених за пенсійними програмами. та дефіциту коштів Пенсійного фонду</t>
  </si>
  <si>
    <t>2506090</t>
  </si>
  <si>
    <t>Відшкодування витрат ПАТ "Укрпошта" за надання послуг. пов'язаних з виплатою та доставкою пенсій і грошової допомоги населенню</t>
  </si>
  <si>
    <t>Фінансова підтримка громадських об_єднань осіб з інвалідністю</t>
  </si>
  <si>
    <t>Заходи із соціальної. трудової та професійної реабілітації осіб з інвалідністю</t>
  </si>
  <si>
    <t>Фінансова підтримка громадських організацій інвалідів та ветеранів. заходи з відвідування військових поховань і військових пам'ятників та з увічнення Перемоги у Великій Вітчизняній війні 1941 - 1945 років</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</si>
  <si>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t>
  </si>
  <si>
    <t>Соціальна. трудова та професійна реабілітація інвалідів. видатки на створення Національного центру параолімпійської і дефлімпійської підготовки та реабілітації інвалідів та Західного реабілітаційно-спортивного центру</t>
  </si>
  <si>
    <t>Реабілітація дітей з інвалідністю</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</si>
  <si>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</si>
  <si>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</si>
  <si>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</si>
  <si>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</si>
  <si>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t>
  </si>
  <si>
    <t>Субвенція з державного бюджету місцевим бюджетам на проведення робіт. пов'язаних зі створенням і забезпеченням функціонування центрів надання адміністративних послуг. у тому числі послуг соціального характеру. в форматі _x0011_Прозорий офіс_x0010_</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</si>
  <si>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t>
  </si>
  <si>
    <t>2511220</t>
  </si>
  <si>
    <t>Прикладні наукові та науково-технічні розробки. виконання робіт за державними цільовими програмами і державним замовленням  у сфері розвитку житлово-комунального господарства</t>
  </si>
  <si>
    <t>Відшкодування відсоткової ставки по кредитах. спрямованих на реалізацію проектів з енергозбереження в житлово-комунальному господарстві</t>
  </si>
  <si>
    <t>Погашення бюджетної кредиторської заборгованості за виконані роботи. що виникла у 2007-2009 роках за бюджетними програмами "Ремонт і реконструкція теплових мереж та котелень". "Загальнодержавна програма реформування і розвитку житлово-комунального господ</t>
  </si>
  <si>
    <t>Субвенція з державного бюджету місцевим бюджетам на заходи з енергозбереження. у тому числі оснащення інженерних вводів багатоквартирних житлових будинків засобами обліку споживання води і теплової енергії. ремонт і реконструкцію теплових мереж та котеле</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</si>
  <si>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t>
  </si>
  <si>
    <t>Міністерство розвитку громад та територій України</t>
  </si>
  <si>
    <t>Апарат Міністерства розвитку громад та територій України</t>
  </si>
  <si>
    <t>Керівництво та управління у сфері розвитку громад та територій</t>
  </si>
  <si>
    <t>Наукова і науково-технічна діяльність у сфері будівництва. житлової політики. житлово-комунального господарства та регіонального розвитку. дослідження збереження та вивчення видів флори у спеціально створених умовах</t>
  </si>
  <si>
    <t>Паспортизація. інвентаризація та реставрація пам'яток архітектури</t>
  </si>
  <si>
    <t>Поповнення статутних капіталів державних банків з метою збільшення ними іпотечного кредитування у першу чергу працівників освіти. культури. охорони здоров'я та інших працівників бюджетної сфери</t>
  </si>
  <si>
    <t>2751180</t>
  </si>
  <si>
    <t>Надання господарським товариствам та іншим організаціям. створеним у процесі приватизації (корпоратизації). компенсації за передачу гуртожитків у власність територіальних громад</t>
  </si>
  <si>
    <t>Часткова компенсація витрат за спожиту електроенергію. пов_язаних з перекиданням води у маловодні регіони</t>
  </si>
  <si>
    <t>Компенсація різниці в тарифах на теплову енергію вироблену для населення на теплогенеруючих установках (крім теплоелектроцентралей і теплоелектростанцій. які не використовують альтернативні види палива. та атомних електростанцій) з використанням будь-яки</t>
  </si>
  <si>
    <t>Державне пільгове кредитування будівництва (придбання) житла для окремих категорій громадян. які відповідно до чинного законодавства мають право на отримання таких кредитів</t>
  </si>
  <si>
    <t>Погашення кредиторської заборгованості. зареєстрованої станом на 1 січня 2010 року за програмами реалізації інвестиційних проектів соціально-економічного розвитку регіонів та іншими програмами розвитку регіонів</t>
  </si>
  <si>
    <t>Пільгове кредитування юридичних осіб. в тому числі ОСББ. для проведення реконструкції. капітальних та поточних ремонтів об'єктів житлово-комунального господарства</t>
  </si>
  <si>
    <t>Повернення кредитів. наданих з державного бюджету молодим сім'ям та одиноким молодим громадянам на будівництво (реконструкцію) та придбання житла. і пеня</t>
  </si>
  <si>
    <t>Повернення кредитів. наданих з державного бюджету індивідуальним сільським забудовникам на будівництво (реконструкцію) та придбання житла</t>
  </si>
  <si>
    <t>Капітальний ремонт гуртожитків. що передаються з державної власності у власність територіальних громад</t>
  </si>
  <si>
    <t>Здешевлення вартості іпотечних кредитів для забезпечення доступним житлом громадян. які потребують поліпшення житлових умов</t>
  </si>
  <si>
    <t>Повернення кредитів. наданих у 2012 році з державного бюджету України на реалізацію бюджетної програми "Пільгове кредитування юридичних осіб. в тому числі ОСББ. для проведення реконструкції. капітальних та поточних ремонтів об'єктів житлово-комунального</t>
  </si>
  <si>
    <t>Реалізація проектів ремонту. реконструкції. будівництва зовнішнього освітлення вулиць із застосуванням енергозберігаючих технологій</t>
  </si>
  <si>
    <t>Відновлення (будівництво. капітальний ремонт. реконструкція) інфраструктури у Донецькій та Луганській областях</t>
  </si>
  <si>
    <t>Розвиток міської інфраструктури і заходи в секторі централізованого теплопостачання України. розвиток системи водопостачання та водовідведення в м. Миколаєві. реконструкція та розвиток системи комунального водного господарства м. Чернівці</t>
  </si>
  <si>
    <t>Впровадження та координація заходів проекту розвитку міської інфраструктури. заходів в секторі централізованого теплопостачання України. надзвичайної кредитної програми для України та програми розвитку муніципальної інфраструктури України</t>
  </si>
  <si>
    <t>Проведення протизсувних заходів. інженерного захисту. протиаварійних та ремонтно-реставраційних робіт на території Києво-Печерської Лаври</t>
  </si>
  <si>
    <t>Капітальний ремонт. модернізація та заміна ліфтів у житлових будинках</t>
  </si>
  <si>
    <t>Реконструкція та будівництво очисних споруд та інших об_єктів з метою захисту акваторії Азово-Чорноморського узбережжя та басейнів річок Дніпро і Сіверський Донець від забруднення</t>
  </si>
  <si>
    <t>Будівництво. реконструкція. проведення проектних і ремонтних робіт на пріоритетних об'єктах державного та регіонального значення. які перебувають у незадовільному стані і потребують невідкладного проведення зазначених робіт. та придбання обладнання. а та</t>
  </si>
  <si>
    <t>Міністерство розвитку громад та територій України (загальнодержавні видатки та кредитування)</t>
  </si>
  <si>
    <t>Субвенція з державного бюджету міському бюджету міста Ўвано-Франківська на відзначення 350-річчя міста Ўвано-Франківська</t>
  </si>
  <si>
    <t>Субвенція з державного бюджету місцевим бюджетам на реалізацію проектів транскордонного співробітництва</t>
  </si>
  <si>
    <t>Субвенція з державного бюджету місцевим бюджетам на реалізацію заходів. спрямованих на розвиток системи охорони здоров'я у сільській місцевості</t>
  </si>
  <si>
    <t>Субвенція з державного бюджету місцевим бюджетам на будівництво і придбання житла військовослужбовцям та особам рядового і начальницького складу. звільненим у запас або відставку за станом здоров_я. віком. вислугою років та у зв_язку із скороченням штаті</t>
  </si>
  <si>
    <t>Субвенція з державного бюджету місцевим бюджетам на забезпечення житлом працівників бюджетної сфери. які заключили контракт на 20 років</t>
  </si>
  <si>
    <t>Субвенція з державного бюджету місцевим бюджетам на підтримку розвитку об_єднаних територіальних громад</t>
  </si>
  <si>
    <t>Субвенція з державного бюджету місцевим бюджетам на співфінансування проектів міжрегіонального та прикордонного (транскордонного) співробітництва. що реалізуються в рамках Програм Сусідства та ППС ЄЎСП</t>
  </si>
  <si>
    <t>Субвенція з державного бюджету районному бюджету Сарненського району Рівненської області на проектування й будівництво автомобільної дороги та газифікацію між селами Костянтинівка. Чемерне та Довге</t>
  </si>
  <si>
    <t>Субвенція з державного бюджету міському бюджету міста Добропілля Донецької області на розроблення техніко-економічного обгрунтування проекту захисту території міста Білозерське. що зазнало небезпечного впливу гірничих виробок діючої шахти "Білозерська" т</t>
  </si>
  <si>
    <t>Субвенція з державного бюджету міському бюджету міста Горлівка Донецької області на розроблення техніко-економічного об'рунтування проекту захисту території міста Горлівка від впливу гірничих виробок</t>
  </si>
  <si>
    <t>Субвенція з державного бюджету міському бюджету міста Донецьк на реконструкцію парку культури та відпочинку ім. Г.Ў. Петровського та палацу культури ім. Г.Ў. Петровського</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</si>
  <si>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t>
  </si>
  <si>
    <t>Субвенція з державного бюджету міському бюджету міста Києва на будівництво під_їзної дороги та зовнішньо-інженерних мереж до інноваційного парку "Біонік Хілл"</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</si>
  <si>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</si>
  <si>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Ў _ ЎЎ групи з числа військовослужбовців. які бра</t>
  </si>
  <si>
    <t>Підготовка кадрів для агропромислового комплексу вищими навчальними закладами Ў і ЎЎ рівнів акредитації</t>
  </si>
  <si>
    <t>Фінансова підтримка заходів з розвитку скотарства. овочівництва. садівництва. виноградарства та ягідництва</t>
  </si>
  <si>
    <t>Підготовка кадрів для агропромислового комплексу вищими навчальними закладами ЎЎЎ і ЎV рівнів акредитації. методичне забезпечення діяльності навчальних закладів</t>
  </si>
  <si>
    <t>Фінансування заходів по захисту. відтворенню та підвищенню родючості 'рунтів</t>
  </si>
  <si>
    <t>Заходи по боротьбі з шкідниками та хворобами сільськогосподарських рослин. запобігання розповсюдженню збудників інфекційних хвороб тварин</t>
  </si>
  <si>
    <t>Заходи з охорони і захисту. раціонального використання лісів. наданих в постійне користування агропромисловим підприємствам</t>
  </si>
  <si>
    <t>Фінансова підтримка агропромислових підприємств. що знаходяться в особливо складних кліматичних умовах</t>
  </si>
  <si>
    <t>Часткова компенсація вартості електроенергії. використаної для поливу на зрошуваних землях</t>
  </si>
  <si>
    <t>Повернення коштів у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</si>
  <si>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сільськогосподарським товаровиробникам та іншим су</t>
  </si>
  <si>
    <t>Підготовка кадрів для агропромислового комплексу вищими навчальними закладами ЎЎЎ і ЎV рівнів акредитації Національного університету біоресурсів і природокористування</t>
  </si>
  <si>
    <t>Повернення коштів. наданих Міністерству аграрної політики та продовольства України для кредитування Аграрного фонду</t>
  </si>
  <si>
    <t>Повернення коштів. наданих як часткова фінансова допомога сільськогосподарським підприємствам. які зазнали збитків внаслідок стихійного лиха у 2007 році</t>
  </si>
  <si>
    <t>Заходи з ліквідації наслідків затоплення шахти № 9 та аварійного ствола шахти № 8 Солотвинського солерудника Тячівського району Закарпатської області</t>
  </si>
  <si>
    <t>Погашення зобов_язань Державною службою з охорони прав на сорти рослин за кредитами. наданими з державного бюджету за рахунок коштів. залучених від міжнародних фінансових організацій на розвиток насінництва</t>
  </si>
  <si>
    <t>Збереження. відтворення та забезпечення раціонального використання земельних ресурсів</t>
  </si>
  <si>
    <t>Підготовка кадрів у сфері рибного господарства вищими навчальними закладами Ў і ЎЎ рівнів акредитації</t>
  </si>
  <si>
    <t>Підготовка кадрів у сфері рибного господарства вищими навчальними закладами ЎЎЎ і ЎV рівнів акредитації</t>
  </si>
  <si>
    <t>Повернення коштів в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</si>
  <si>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в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сільгоспвиробникам та іншим суб'єктам господарюван</t>
  </si>
  <si>
    <t>Ремонт сільськогосподарської техніки та обладнання для агропромислового комплексу. що вилучені з фінансового лізингу у лізингоотримувачів. визначених банкрутами або такими. що порушили договір лізингу</t>
  </si>
  <si>
    <t>Збільшення статутного фонду НАК "Украгролізинг" для придбання сільськогосподарської техніки. обладнання та племінної худоби</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</si>
  <si>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сільгосптоваровиробникам та іншим суб'єктам господ</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</si>
  <si>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агропромислового комплексу. підготовка наукових кадрів. фінансова підтримка технічного забезпече</t>
  </si>
  <si>
    <t>2900000</t>
  </si>
  <si>
    <t>Міністерство цифрової трансформації України</t>
  </si>
  <si>
    <t>2901000</t>
  </si>
  <si>
    <t>Апарат Міністерства цифрової трансформації України</t>
  </si>
  <si>
    <t>2901010</t>
  </si>
  <si>
    <t>Керівництво та управління у сфері цифрової трансформації</t>
  </si>
  <si>
    <t>2901030</t>
  </si>
  <si>
    <t>Електронне урядування</t>
  </si>
  <si>
    <t>2910000</t>
  </si>
  <si>
    <t>Міністерство цифрової трансформації України  (загальнодержавні видатки та кредитування)</t>
  </si>
  <si>
    <t>2911000</t>
  </si>
  <si>
    <t>2911040</t>
  </si>
  <si>
    <t>Прикладні наукові та науково-технічні розробки. виконання робіт за державними цільовими програмами і державним замовленням у сфері розвитку національної транспортної мережі та туризму</t>
  </si>
  <si>
    <t>Підготовка кадрів для сфери автомобільного транспорту вищими навчальними закладами Ў і ЎЎ рівнів акредитації</t>
  </si>
  <si>
    <t>Підготовка кадрів для сфери залізничного транспорту вищими навчальними закладами ЎЎЎ і ЎV рівнів акредитації. методичне забезпечення діяльності навчальних закладів</t>
  </si>
  <si>
    <t>Забезпечення експлуатаційно-безпечного стану судноплавних шлюзів</t>
  </si>
  <si>
    <t>Виконання боргових зобов'язань за кредитами. залученими під державні гарантії. що використовуються для реалізації завдань та здійснення заходів. передбачених Державною цільовою програмою підготовки та проведення в Україні фінальної частини чемпіонату Євр</t>
  </si>
  <si>
    <t>3101250</t>
  </si>
  <si>
    <t>Проектування та будівництво аеропорту _x0011_Придніпров_я_x0010_ у Дніпропетровській області</t>
  </si>
  <si>
    <t>Модернізація української залізниці</t>
  </si>
  <si>
    <t>3101630</t>
  </si>
  <si>
    <t>Безпека руху в містах України</t>
  </si>
  <si>
    <t>Державна служба морського та річкового транспорту України</t>
  </si>
  <si>
    <t>Керівництво та управління у сферах морського та річкового транспорту</t>
  </si>
  <si>
    <t>Реконструкція . модернізація та придбання спеціального флоту для використання на внутрішніх водних шляхах</t>
  </si>
  <si>
    <t>Підготовка кадрів для сфери залізничного транспорту вищими навчальними закладами Ў і ЎЎ рівнів акредитації</t>
  </si>
  <si>
    <t>Компенсація витрат УДППЗ "Укрпошта". пов'язаних з наданням послуг на пільгових умовах</t>
  </si>
  <si>
    <t>3107020</t>
  </si>
  <si>
    <t>Проектування та будівництво аеродрому Міжнародного аеропорту "Дніпропетровськ"</t>
  </si>
  <si>
    <t>Будівництво. реконструкція. ремонт та проектування аеропортів в рамках підготовки до Євро-2012</t>
  </si>
  <si>
    <t>Будівництво. реконструкція. капітальний та поточний ремонт автомобільних доріг загального користування (міжміське сполучення) та доріг. задіяних до підготовки та проведення в Україні фінальної частини чемпіонату Європи 2012 року з футболу</t>
  </si>
  <si>
    <t>Будівництво та облаштування функціональних зон на території. прилеглій до стадіону Національного спортивного комплексу "Олімпійський"</t>
  </si>
  <si>
    <t>Будівництво. реконструкція. ремонт автомобільних доріг комунальної власності у містах проведення Євро-2012</t>
  </si>
  <si>
    <t>Будівництво. реконструкція. капітальний ремонт мереж і споруд централізованого водопостачання та водовідведення у містах проведення Євро-2012</t>
  </si>
  <si>
    <t>Заходи. спрямовані на залучення інвестицій для підготовки Євро-2012 та здійснення її моніторингу</t>
  </si>
  <si>
    <t>Будівництво. реконструкція та ремонт автомобільних доріг комунальної власності у містах проведення фінальної частини чемпіонату Європи 2012 року з футболу</t>
  </si>
  <si>
    <t>Будівництво та забезпечення розвитку метрополітену в містах. в яких відбуватимуться матчі чемпіонату Євро-2012</t>
  </si>
  <si>
    <t>Будівництво. реконструкція. капітальний ремонт мереж і споруд централізованого водопостачання і водовідведення у містах. в яких відбуватимуться матчі чемпіонату</t>
  </si>
  <si>
    <t>Капітальний ремонт (перша черга). технічне переоснащення інженерних та функціональних систем. поточний ремонт приміщень і територій Палацу спорту в м. Києві</t>
  </si>
  <si>
    <t>Будівництво. реконструкція та ремонт аеропортів державної і комунальної власності</t>
  </si>
  <si>
    <t>Керівництво та управління у сфері будівництва. ремонту та утримання автомобільних доріг</t>
  </si>
  <si>
    <t>Виконання боргових зобов'язань за запозиченнями. залученими державою або під державні гарантії на розвиток мережі автомобільних доріг  загального користування</t>
  </si>
  <si>
    <t>Розвиток дорожнього господарства областей української частини Карпатського єврорегіону (зокрема доріг Мукачеве _ Львів. Татарів _ Кам_янець-Подільський. Стрий_Мамалига)</t>
  </si>
  <si>
    <t>Покращення стану автомобільних доріг загального користування за маршрутом Львів _ Тернопіль _ Умань; Біла Церква _ Одеса _ Миколаїв _ Херсон</t>
  </si>
  <si>
    <t>Покращення стану автомобільних доріг загального користування за маршрутом Харків _ Куп'янськ _ Сватове _ Станиця Луганська</t>
  </si>
  <si>
    <t>3111170</t>
  </si>
  <si>
    <t>Покращення стану автомобільної дороги М-15 Одеса-Рені</t>
  </si>
  <si>
    <t>3111180</t>
  </si>
  <si>
    <t>Покращення стану автомобільної дороги Р-51 Мерефа _ Лозова _ Павлоград</t>
  </si>
  <si>
    <t>3111190</t>
  </si>
  <si>
    <t>Покращення стану автомобільної дороги Н-08 Бориспіль - Дніпро - Запоріжжя (через м. Кременчук) - Маріуполь за маршрутом Запоріжжя - Маріуполь</t>
  </si>
  <si>
    <t>3111200</t>
  </si>
  <si>
    <t>Покращення стану автомобільної дороги Н-14 Олександрівка -Кропивницький - Миколаїв за маршрутом Кропивницький - Миколаїв</t>
  </si>
  <si>
    <t>3111210</t>
  </si>
  <si>
    <t>Розвиток автомобільних доріг загального користування державного значення за маршрутом Північний об'їзд міста Рівного</t>
  </si>
  <si>
    <t>3111230</t>
  </si>
  <si>
    <t>Будівництво автотранспортної магістралі через р. Дніпро у м. Запоріжжі (автомобільна дорога загального користування державного значення Н-08 Бориспіль - Дніпро - Запоріжжя (через м. Кременчук) - Маріуполь "Під'їзд до о. Хортиця (автотранспортна магістрал</t>
  </si>
  <si>
    <t>3111240</t>
  </si>
  <si>
    <t>Будівництво та реконструкція мостів</t>
  </si>
  <si>
    <t>3111260</t>
  </si>
  <si>
    <t>Реалізація державного інвестиційного проекту "Розбудова міжнародної автомобільної дороги загального користування державного значення М-14 Одеса-Мелітополь-Новоазовськ (на м. Таганрог) на ділянці Одеса-Миколаїв-Херсон</t>
  </si>
  <si>
    <t>3111830</t>
  </si>
  <si>
    <t>Реалізація державного інвестиційного проекту "Приведення стану автомобільних доріг транспортного сполучення Київ-Суми-Харків (в межах Чернігівської та Сумської областей) до сучасних технічних вимог"</t>
  </si>
  <si>
    <t>3121090</t>
  </si>
  <si>
    <t>Субвенція з державного бюджету обласному бюджету Одеської області на проведення капітального ремонту Міжнародного аеропорту "Ўзмаїл"</t>
  </si>
  <si>
    <t>3121110</t>
  </si>
  <si>
    <t>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_Аеропорт Ўзмаїл_</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</si>
  <si>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</si>
  <si>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міському бюджету на покращення стану автомобільних доріг загального користування в м. Кропивницький (включаючи проведення капітального ремонту шляхопроводу через залізницю по пров. Об_їздному)</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</si>
  <si>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</si>
  <si>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державного бюджету обласному бюджету Херсонської області на будівництво шляхопроводу по просп. Адмірала Сенявіна _ вул. Залаегерсег у м. Херсоні</t>
  </si>
  <si>
    <t>3131230</t>
  </si>
  <si>
    <t>Субвенція з державного бюджету бюджету міста Києва на ремонт та реконструкцію мосту імені Є.О. Патона</t>
  </si>
  <si>
    <t>Прикладні наукові та науково-технічні розробки. виконання робіт за державними цільовими програмами і державним замовленням у сфері гідрометеорології. підготовка наукових кадрів</t>
  </si>
  <si>
    <t>Ўнформування громадськості з питань цивільного захисту населення</t>
  </si>
  <si>
    <t>Медичне забезпечення та санаторно-курортне лікування працівників. військовослужбовців та осіб рядового і начальницького складу Міністерства надзвичайних ситуацій України та членів їх сімей. здійснення санітарних та протиепідемічних заходів</t>
  </si>
  <si>
    <t>Знешкодження вибухонебезпечних предметів. що залишилися з часів Другої світової війни в районі міст Севастополя та Керчі</t>
  </si>
  <si>
    <t>Пошук та знешкодження залишків хімічної зброї. затопленої у виключній (морській) економічній зоні України</t>
  </si>
  <si>
    <t>Будівництво (придбання) житла для військовослужбовців. осіб рядового і начальницького складу Міністерства України з питань надзвичайних ситуацій та у справах захисту населення від наслідків Чорнобильської катастрофи</t>
  </si>
  <si>
    <t>Реалізація комплексної програми розвитку системи зв'язку. оповіщення та інформатизації Міністерства України з питань надзвичайних ситуацій та у справах захисту населення від наслідків Чорнобильської катастрофи</t>
  </si>
  <si>
    <t>Придбання спеціальної аварійно-рятувальної. пожежної техніки та обладнання. в тому числі авіаційної техніки</t>
  </si>
  <si>
    <t>Здійснення заходів громадськими організаціями по соціальному захисту громадян. які постраждали внаслідок Чорнобильської катастрофи</t>
  </si>
  <si>
    <t>Прикладні наукові та науково-технічні розробки. виконання робіт за державними цільовими програмами і державним замовленням у сфері цивільного захисту та пожежної безпеки. підготовка наукових кадрів</t>
  </si>
  <si>
    <t>Підготовка кадрів у сфері доходів і зборів вищими навчальними закладами Ў і ЎЎ рівнів акредитації</t>
  </si>
  <si>
    <t>Підготовка кадрів та підвищення кваліфікації у сфері доходів і зборів вищими навчальними закладами ЎЎЎ і ЎV рівнів акредитації</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</si>
  <si>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</si>
  <si>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Субвенція з державного бюджету місцевим бюджетам Донецької області на підготовку спортивних об'єктів. на яких проводитиметься чемпіонат світу з легкої атлетики у 2013 році</t>
  </si>
  <si>
    <t>Субвенція з державного бюджету обласному бюджету Луганської області на здійснення капітального ремонту. реконструкції та будівництва споруд Луганського обласного фізкультурно-оздоровчого центру "Авангард" в м. Луганську</t>
  </si>
  <si>
    <t>Субвенція з державного бюджету місцевим бюджетам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</si>
  <si>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Субвенція з державного бюджету обласному бюджету Ўвано-Франківської області на будівництво сучасного біатлонного комплексу</t>
  </si>
  <si>
    <t>3411200</t>
  </si>
  <si>
    <t>Субвенція з державного бюджету місцевим бюджетам на будівництво мультифункціональних майданчиків для занять ігровими видами спорту</t>
  </si>
  <si>
    <t>3411210</t>
  </si>
  <si>
    <t>Субвенція з державного бюджету місцевим бюджетам на будівництво нових. реконструкцію та капітальний ремонт існуючих спортивних п_ятдесятиметрових і двадцятип_ятиметрових басейнів</t>
  </si>
  <si>
    <t>Підготовка кадрів для фінансової системи вищими навчальними закладами Ў і ЎЎ рівнів акредитації</t>
  </si>
  <si>
    <t>Підготовка кадрів для фінансової системи вищими навчальними закладами ЎЎЎ і ЎV рівнів акредитації</t>
  </si>
  <si>
    <t>Прикладні наукові розробки. наукове забезпечення пріоритетних напрямів фінансово-бюджетної політики. підготовка наукових кадрів у сфері фінансів</t>
  </si>
  <si>
    <t>Оплата послуг юридичних осіб. які залучаються для стягнення простроченої заборгованості перед державою за кредитами. залученими державою або під державні гарантії. та бюджетними позичками. а також банкрутством позичальника</t>
  </si>
  <si>
    <t>Підтримка реалізації Ўніціативи з енергетичної ефективності і навколишнього середовища у Східній Європі</t>
  </si>
  <si>
    <t>Оплата послуг радника та проведення заходів. пов'язаних з продажем пакетів акцій банків. що належать державі у статутному капіталі банків. у капіталізації яких взяла участь держава</t>
  </si>
  <si>
    <t>Побудова та функціонування інформаційно-аналітичної платформи верифікації та інші заходи. пов_язані з її впровадженням</t>
  </si>
  <si>
    <t>3501490</t>
  </si>
  <si>
    <t>3501500</t>
  </si>
  <si>
    <t>3501510</t>
  </si>
  <si>
    <t>3501520</t>
  </si>
  <si>
    <t>Підготовка кадрів у сфері фінансової політики закладами вищої освіти</t>
  </si>
  <si>
    <t>3501530</t>
  </si>
  <si>
    <t>Наукова і науково-технічна діяльність у сфері фінансової політики</t>
  </si>
  <si>
    <t>3501620</t>
  </si>
  <si>
    <t>3501680</t>
  </si>
  <si>
    <t>Прискорення інвестицій у сільське господарство України</t>
  </si>
  <si>
    <t>3501690</t>
  </si>
  <si>
    <t>3502000</t>
  </si>
  <si>
    <t>Бюро фінансових розслідувань</t>
  </si>
  <si>
    <t>3502010</t>
  </si>
  <si>
    <t>Керівництво та управління у сфері фінансових розслідувань</t>
  </si>
  <si>
    <t>Заходи з реорганізації Державної фіскальної служби</t>
  </si>
  <si>
    <t>Відшкодування шкоди. завданої громадянинові незаконними діями органів дізнання. досудового слідства. прокуратури і суду. відшкодування громадянинові вартості конфіскованого та безхазяйного майна стягнутого в дохід держави. відшкодування шкоди. завданої ф</t>
  </si>
  <si>
    <t>Заходи щодо виконання рішень суду. що гарантовані державою</t>
  </si>
  <si>
    <t>Офіс фінансового контролю</t>
  </si>
  <si>
    <t>3505010</t>
  </si>
  <si>
    <t>Керівництво та управління у сфері фінансового контролю</t>
  </si>
  <si>
    <t>Проведення міжнародного аудиту державних банків. ефективності використання державних коштів. отриманих під час капіталізації державою банків. перевірка фінансово-господарської діяльності Фонду соціального страхування з тимчасової втрати працездатності. Ф</t>
  </si>
  <si>
    <t>Поховання Голови Головного контрольно-ревізійного управління Сивульського М.Ў.</t>
  </si>
  <si>
    <t>Керівництво та управління у сфері митної політики</t>
  </si>
  <si>
    <t>Облаштування пунктів пропуску через державний кордон. пов'язане з підготовкою  до Євро-2012</t>
  </si>
  <si>
    <t>3506090</t>
  </si>
  <si>
    <t>Реалізація заходів. передбачених Угодою про фінансування програми "Підтримка секторальної політики управління кордоном в Україні"</t>
  </si>
  <si>
    <t>3506610</t>
  </si>
  <si>
    <t>Державна податкова служба України</t>
  </si>
  <si>
    <t>Керівництво та управління у сфері податкової політики</t>
  </si>
  <si>
    <t>Наукова і науково-технічна діяльність у сфері податкової політики</t>
  </si>
  <si>
    <t>3508000</t>
  </si>
  <si>
    <t>Агентство з управління державним боргом</t>
  </si>
  <si>
    <t>3508010</t>
  </si>
  <si>
    <t>Керівництво та управління у сфері реалізації політики з питань управління державним боргом</t>
  </si>
  <si>
    <t>Перепідготовка та підвищення кваліфікації у сфері боротьби з легалізацією (відмиванням) доходів. одержаних злочинним шляхом. і фінансуванням тероризму</t>
  </si>
  <si>
    <t>Здійснення капітального ремонту будинку по вул.Білоруській.24</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</si>
  <si>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t>
  </si>
  <si>
    <t>Субвенція з державного бюджету місцевим бюджетам на придбання медичного автотранспорту. обладнання для закладів охорони здоров'я</t>
  </si>
  <si>
    <t>Державні капітальні видатки. що розподіляються Кабінетом Міністрів України</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</si>
  <si>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</si>
  <si>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Видатки на реалізацію заходів щодо підвищення обороноздатності і безпеки держави. а також на відновлення об'єктів Донецької та Луганської областей. що розподіляються Кабінетом Міністрів України</t>
  </si>
  <si>
    <t>Додаткова дотація з державного бюджету місцевим бюджетам на забезпечення пальним станцій (відділень) екстреної. швидкої та невідкладної медичної допомоги</t>
  </si>
  <si>
    <t>Пайова участь у будівництві та придбання житла для осіб. які займають посади в державних органах та забезпечують виконання завдань і функцій держави</t>
  </si>
  <si>
    <t>Створення. закупівля. ремонт і модернізація озброєння. військової та спеціальної техніки за державним оборонним замовленням у національних виробників для забезпечення оборони. громадського порядку. цивільного захисту та пожежної безпеки</t>
  </si>
  <si>
    <t>Субвенція з державного бюджету міському бюджету міста Умань Черкаської області на відселення мешканців будинків. які розташовані в частині дендропарку "Софіївка". що підлягає реконструкції</t>
  </si>
  <si>
    <t>Субвенція з державного бюджету на обслуговування боргу за запозиченнями. здійсненими у 2012 році до загального фонду бюджету міста Києва</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</si>
  <si>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t>
  </si>
  <si>
    <t>Субвенція з державного бюджету районному бюджету Городенківського району Ўвано-Франківської області на проведення ремонту та реконструкції приміщень клубу в с. Тишківці</t>
  </si>
  <si>
    <t>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t>
  </si>
  <si>
    <t>Субвенція з державного бюджету бюджету міста Дніпропетровська на продовження будівництва автомобільної дороги в м. Дніпропетровськ на ділянці від вул. Кайдацький шлях до автомобільної дороги Київ-Луганськ-Ўзварине</t>
  </si>
  <si>
    <t>Повернення позик. наданих за рахунок коштів Стабілізаційного фонду</t>
  </si>
  <si>
    <t>Субвенція з державного бюджету обласному бюджету Київської області на соціально-економічний розвиток. у тому числі для міст Бучі. Ўрпіня та Києво-Святошинського району</t>
  </si>
  <si>
    <t>Повернення коштів. наданих зі Стабілізаційного фонду на поворотній основі</t>
  </si>
  <si>
    <t>Повернення коштів. наданих за рахунок коштів Державного бюджету України підприємствам машинобудування для здійснення заходів. пов'язаних із збільшенням обсягів виробництва та розвитком ринку техніки для агропромислового комплексу</t>
  </si>
  <si>
    <t>Повернення коштів. наданих для здійснення операцій з фінансового лізингу авіаційної техніки</t>
  </si>
  <si>
    <t>Повернення безвідсоткових бюджетних позичок. наданих підприємствам державної форми власності на погашення заборгованості із заробітної плати</t>
  </si>
  <si>
    <t>Повернення безвідсоткових бюджетних позик. наданих у 2004 році підприємствам державної форми власності паливно-енергетичного комплексу та у 2005 році підприємствам та організаціям вугільної промисловості на погашення заборгованості із заробітної плати пр</t>
  </si>
  <si>
    <t>Повернення кредиту. наданого на реконструкцію гідроелектростанцій за рахунок коштів гранту Уряду Швейцарської конфедерації</t>
  </si>
  <si>
    <t>Обслуговування та погашення боргових зобов_язань за кредитами. залученими під державні гарантії. що використовуються для реалізації завдань і заходів державного фонду регіонального розвитку</t>
  </si>
  <si>
    <t>Обслуговування та погашення зобов_язань за залученими коштами під державні гарантії для здійснення капітальних видатків розпорядниками бюджетних коштів</t>
  </si>
  <si>
    <t>Виконання державою гарантійних зобов'язань за позичальників. що отримали кредити під державні гарантії</t>
  </si>
  <si>
    <t>Фінансування проектів розвитку за рахунок коштів. залучених державою</t>
  </si>
  <si>
    <t>Повернення позик. наданих для фінансування проектів розвитку за рахунок коштів. залучених державою</t>
  </si>
  <si>
    <t>Повернення бюджетних коштів. наданих на поворотній основі на виконання окремих заходів</t>
  </si>
  <si>
    <t>Субвенція з державного бюджету міському бюджету міста Дніпропетровськ на співфінансування проекту "Завершення будівництва метрополітену у м.Дніпропетровськ"</t>
  </si>
  <si>
    <t>Забезпечення захисту прав та інтересів України під час урегулювання спорів. розгляду у закордонних юрисдикційних органах справ за участю іноземного суб_єкта та України. а також забезпечення представництва України в Європейському суді з прав людини</t>
  </si>
  <si>
    <t>Платежі на виконання рішень закордонних юрисдикційних органів. прийнятих за наслідками розгляду справ проти України</t>
  </si>
  <si>
    <t>Заходи з підготовки та проведення ХХЎЎЎ Конгресу Всесвітньої асоціації юристів</t>
  </si>
  <si>
    <t>3601250</t>
  </si>
  <si>
    <t>Реалізація державного інвестиційного проекту "Завершення будівництва режимного корпусу для засуджених до довічного позбавлення волі у державній установі "Вільнянська установа виконання покарань (№ 11)". у Запорізькій області"</t>
  </si>
  <si>
    <t>3601260</t>
  </si>
  <si>
    <t>Реалізація державного інвестиційного проекту "Завершення будівництва системи водопостачання у державній установі "Коломийська виправна колонія (№ 41)". в Ўвано-Франківській обл."</t>
  </si>
  <si>
    <t>Оновлення копіювальної та комп'ютерної техніки. погашення кредиторської заборгованості за проведені роботи з капітального ремонту адміністративних приміщень органів юстиції</t>
  </si>
  <si>
    <t>Реалізація державного інвестиційного проекту "Завершення реконструкції режимного корпусу для тримання засуджених до довічного позбавлення волі у Полтавській установі виконання покарань № 23"</t>
  </si>
  <si>
    <t>Реалізація державного інвестиційного проекту "Завершення будівництва лікувального корпусу в Голопристанській виправній колонії № 7 у Херсонській області"</t>
  </si>
  <si>
    <t>Утримання спецконтингенту. хворого на туберкульоз. в установах кримінально-виконавчої служби</t>
  </si>
  <si>
    <t>Заходи щодо покращення умов тримання засуджених та осіб. взятих під варту</t>
  </si>
  <si>
    <t>Заходи з подолання епідемії туберкульозу та СНЎДу в установах кримінально-виконавчої системи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</si>
  <si>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законодавства і права. підготовка наукових кадрів. фінансова підтримка розвитку наукової інфраст</t>
  </si>
  <si>
    <t>Наукова і науково-технічна діяльність у сфері архівної справи та страхового фонду документації</t>
  </si>
  <si>
    <t>Міністерство культури. молоді та спорту України</t>
  </si>
  <si>
    <t>Апарат Міністерства культури. молоді та спорту України</t>
  </si>
  <si>
    <t>Керівництво та управління у сфері культури. молоді та спорту</t>
  </si>
  <si>
    <t>Виробництво та трансляція телерадіопрограм для державних потреб. збирання. обробка та розповсюдження офіційної інформаційної продукції. фінансова підтримка системи державного іномовлення України</t>
  </si>
  <si>
    <t>3801040</t>
  </si>
  <si>
    <t>3801050</t>
  </si>
  <si>
    <t>Надання освіти закладами загальної середньої та позашкільної освіти державної форми власності. методичне забезпечення діяльності закладів освіти</t>
  </si>
  <si>
    <t>3801060</t>
  </si>
  <si>
    <t>Наукова і науково-технічна діяльність у сфері розвитку молоді та спорту</t>
  </si>
  <si>
    <t>3801070</t>
  </si>
  <si>
    <t>Підвищення кваліфікації. перепідготовка кадрів та підготовка науково-педагогічних кадрів у сфері культури і мистецтва. підготовка кадрів акторської майстерності для національних мистецьких та творчих колективів</t>
  </si>
  <si>
    <t>3801100</t>
  </si>
  <si>
    <t>Здійснення культурно-мистецьких заходів національними творчими спілками та Всеукраїнським товариством "Просвіта"</t>
  </si>
  <si>
    <t>3801110</t>
  </si>
  <si>
    <t>3801120</t>
  </si>
  <si>
    <t>Фінансова підтримка національних художніх колективів. концертних організацій та їх дирекції. національних і державних циркових організацій</t>
  </si>
  <si>
    <t>3801130</t>
  </si>
  <si>
    <t>3801140</t>
  </si>
  <si>
    <t>Забезпечення функціонування Українського культурного фонду. у тому числі здійснення Фондом заходів з підтримки проектів</t>
  </si>
  <si>
    <t>3801160</t>
  </si>
  <si>
    <t>Підготовка кадрів для сфери культури і мистецтва закладами фахової передвищої та вищої освіти</t>
  </si>
  <si>
    <t>3801170</t>
  </si>
  <si>
    <t>Загальнодержавні заходи у сферах культури та мистецтв. охорони культурної спадщини. вивезення. ввезення і повернення культурних цінностей. державної мовної політики. міжнаціональних відносин. релігії та захисту прав національних меншин</t>
  </si>
  <si>
    <t>3801180</t>
  </si>
  <si>
    <t>3801190</t>
  </si>
  <si>
    <t>Забезпечення діяльності національних музеїв. національних і державних бібліотек та культурно-просвітницьких центрів</t>
  </si>
  <si>
    <t>3801200</t>
  </si>
  <si>
    <t>3801210</t>
  </si>
  <si>
    <t>Здійснення заходів державної політики з питань залучення молоді до суспільного життя</t>
  </si>
  <si>
    <t>3801220</t>
  </si>
  <si>
    <t>3801230</t>
  </si>
  <si>
    <t>3801240</t>
  </si>
  <si>
    <t>3801250</t>
  </si>
  <si>
    <t>3801260</t>
  </si>
  <si>
    <t>Підготовка і участь національних збірних команд України в міжнародних змаганнях. що проводять Міжнародний. Європейський олімпійські комітети. включаючи Олімпійські ігри. та Всесвітніх іграх</t>
  </si>
  <si>
    <t>3801270</t>
  </si>
  <si>
    <t>Реалізація державного інвестиційного проекту "Будівництво Льодової арени"</t>
  </si>
  <si>
    <t>3801280</t>
  </si>
  <si>
    <t>Будівництво об_єктів загальнодержавного значення у сфері культури</t>
  </si>
  <si>
    <t>3801290</t>
  </si>
  <si>
    <t>Реалізація державного інвестиційного проекту "Реконструкція легкоатлетичного ядра державного підприємства "Спортивний комплекс "Атлет". за адресою м. Київ. пров. Лабораторний. 7а"</t>
  </si>
  <si>
    <t>3801300</t>
  </si>
  <si>
    <t>Зшивання країни - проєкт мобільності молоді</t>
  </si>
  <si>
    <t>3801310</t>
  </si>
  <si>
    <t>Розкриття туристичного потенціалу України</t>
  </si>
  <si>
    <t>3801480</t>
  </si>
  <si>
    <t>3801490</t>
  </si>
  <si>
    <t>Збереження історико-культурної та архітектурної спадщини в національних і державних заповідниках</t>
  </si>
  <si>
    <t>3801560</t>
  </si>
  <si>
    <t>Забезпечення діяльності Українського інституту книги. підтримка книговидавничої справи та популяризація української літератури у світі</t>
  </si>
  <si>
    <t>3801820</t>
  </si>
  <si>
    <t>3801830</t>
  </si>
  <si>
    <t>Реалізація державного інвестиційного проекту "Реставрація з переплануванням горищних приміщень в буд. № 5 на вул. Нижанківського під навчальні приміщення Львівської національної музичної академії ім. М. В. Лисенка в межах об'єму існуючого горища. без змі</t>
  </si>
  <si>
    <t>3801880</t>
  </si>
  <si>
    <t>Реалізація державного інвестиційного проекту "Удосконалення термоізоляційних властивостей будівлі Державного підприємства "Харківський національний академічний театр опери та балету ім. М. В. Лисенка" систем теплопостачання. кондиціювання і вентиляції"</t>
  </si>
  <si>
    <t>3802000</t>
  </si>
  <si>
    <t>3802010</t>
  </si>
  <si>
    <t>3802020</t>
  </si>
  <si>
    <t>Наукова і науково-технічна діяльність у сфері засобів масової інформації. книговидавничої справи та інформаційно-бібліографічної діяльності</t>
  </si>
  <si>
    <t>3802040</t>
  </si>
  <si>
    <t>3802050</t>
  </si>
  <si>
    <t>Фінансова підтримка творчих спілок у сфері засобів масової інформації. преси</t>
  </si>
  <si>
    <t>3802080</t>
  </si>
  <si>
    <t>3802130</t>
  </si>
  <si>
    <t>Державні стипендії видатним діячам інформаційної галузі. дітям журналістів. які загинули (померли) або яким встановлено інвалідність у зв_язку з виконанням професійних обов_язків та премій в інформаційній галузі</t>
  </si>
  <si>
    <t>3802390</t>
  </si>
  <si>
    <t>3803000</t>
  </si>
  <si>
    <t>Державна служба України з етнополітики та свободи совісті</t>
  </si>
  <si>
    <t>3803010</t>
  </si>
  <si>
    <t>Керівництво та управління у сфері етнополітики та свободи совісті</t>
  </si>
  <si>
    <t>3806000</t>
  </si>
  <si>
    <t>3806010</t>
  </si>
  <si>
    <t>3806030</t>
  </si>
  <si>
    <t>3806060</t>
  </si>
  <si>
    <t>3809000</t>
  </si>
  <si>
    <t>3809010</t>
  </si>
  <si>
    <t>Керівництво та управління у сфері відновлення та збереження національної пам_яті</t>
  </si>
  <si>
    <t>3809020</t>
  </si>
  <si>
    <t>Заходи з реалізації державної політики у сфері відновлення та збереження національної пам_яті. забезпечення діяльності Національного меморіального комплексу Героїв Небесної Сотні - Музею Революції гідності та Галузевого державного архіву Українського інс</t>
  </si>
  <si>
    <t>3810000</t>
  </si>
  <si>
    <t>Міністерство культури. молоді та спорту України (загальнодержавні видатки та кредитування)</t>
  </si>
  <si>
    <t>3811000</t>
  </si>
  <si>
    <t>3811020</t>
  </si>
  <si>
    <t>3811030</t>
  </si>
  <si>
    <t>3811040</t>
  </si>
  <si>
    <t>Державне агентство з питань науки. інновацій та інформатизації України</t>
  </si>
  <si>
    <t>Апарат Державного агентства з питань науки. інновацій та інформатизації України</t>
  </si>
  <si>
    <t>Створення. закупівля і модернізація озброєння. військової та спеціальної техніки за державним оборонним замовленням Адміністрації Державної прикордонної служби</t>
  </si>
  <si>
    <t>Заходи з облаштування та реконструкції державного кордону. пов'язані з проведенням Євро-2012</t>
  </si>
  <si>
    <t>Національна комісія. що здійснює державне регулювання у сфері ринків фінансових послуг</t>
  </si>
  <si>
    <t>Апарат Національної комісії. що здійснює державне регулювання у сфері ринків фінансових послуг</t>
  </si>
  <si>
    <t>Національна комісія. що здійснює державне регулювання у сфері зв'язку та інформатизації</t>
  </si>
  <si>
    <t>Розвиток озброєння. військової та спеціальної техніки Головного управління розвідки Міністерства оборони</t>
  </si>
  <si>
    <t>5961070</t>
  </si>
  <si>
    <t>Реалізація державного інвестиційного проекту "Створення фонду службового житла у Головному управлінні розвідки Міністерства оборони України"</t>
  </si>
  <si>
    <t>5970000</t>
  </si>
  <si>
    <t>5971000</t>
  </si>
  <si>
    <t>Секретаріат Уповноваженого із захисту державної мови</t>
  </si>
  <si>
    <t>5971010</t>
  </si>
  <si>
    <t>Організаційне. експертно-аналітичне. правове. інформаційне та матеріально-технічне забезпечення діяльності Секретаріату Уповноваженого із захисту державної мови</t>
  </si>
  <si>
    <t>Забезпечення засад функціонування незалежної судової влади</t>
  </si>
  <si>
    <t>5991020</t>
  </si>
  <si>
    <t>Заходи з реалізації національного превентивного механізму</t>
  </si>
  <si>
    <t>Керівництво та управління  у сфері конкурентної політики. контроль за дотриманням законодавства про захист економічної конкуренції</t>
  </si>
  <si>
    <t>Наукова і науково-технічна діяльність у сфері конкурентної політики</t>
  </si>
  <si>
    <t>Керівництво та управління у сфері атестації наукових та науково-педагогічних кадрів вищої кваліфікації. присудження наукових ступенів</t>
  </si>
  <si>
    <t>Професійне навчання державних службовців та посадових осіб місцевого самоврядування</t>
  </si>
  <si>
    <t>Забезпечення інституційного розвитку державної служби. проведення прикладних досліджень і розробок у сфері державної служби та її адаптації до стандартів Європейського Союзу</t>
  </si>
  <si>
    <t>6121060</t>
  </si>
  <si>
    <t>Адаптація системи управління персоналом державної служби до стандартів ЄС</t>
  </si>
  <si>
    <t>Погашення кредиторської заборгованості з відшкодування витрат. пов'язаних з проведенням аварійних робіт з ремонту головного фасаду адміністративної будівлі Головного управління державної служби</t>
  </si>
  <si>
    <t>Національна комісія. що здійснює державне регулювання у сферах енергетики та комунальних послуг</t>
  </si>
  <si>
    <t>Апарат Національної комісії. що здійснює державне регулювання у сферах енергетики та комунальних послуг</t>
  </si>
  <si>
    <t>Національна комісія. що здійснює державне регулювання у сфері енергетики</t>
  </si>
  <si>
    <t>Апарат Національної комісії. що здійснює державне регулювання у сфері енергетики</t>
  </si>
  <si>
    <t>Виконання робіт за державними цільовими програмами і державним замовленням у сфері космічної галузі. в тому числі загальнодержавної цільової науково-технічної космічної програми України</t>
  </si>
  <si>
    <t>Виконання боргових зобов'язань за кредитом. залученим під державну гарантію для реалізації проекту "Створення Національної супутникової системи зв'язку"</t>
  </si>
  <si>
    <t>Підготовка виробництва та створення промислових потужностей для утилізації звичайних видів боєприпасів. непридатних для подальшого використання та зберігання</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</si>
  <si>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на підприємствах космічної галузі для виготовлення продукції</t>
  </si>
  <si>
    <t>Фінансова підтримка державного підприємства "Виробниче об_єднання Південний машинобудівний завод імені О.М. Макарова_x0010_ на погашення заборгованості із заробітної плати</t>
  </si>
  <si>
    <t>Національне агентство України з питань виявлення. розшуку та управління активами. одержаними від корупційних та інших злочинів</t>
  </si>
  <si>
    <t>Апарат Національного агентства України з питань виявлення. розшуку та управління активами. одержаними від корупційних та інших злочинів</t>
  </si>
  <si>
    <t>Керівництво та управління у сфері розшуку та управління активами. одержаними від корупційних та інших злочинів</t>
  </si>
  <si>
    <t>Розробка висновків щодо електромагнітної сумісності радіоелектронних засобів мовлення. необхідних для створення та розвитку каналів мовлення. мереж мовлення та телемереж</t>
  </si>
  <si>
    <t>Національна комісія. що здійснює державне регулювання у сфері комунальних послуг</t>
  </si>
  <si>
    <t>Апарат Національної комісії. що здійснює державне регулювання у сфері комунальних послуг</t>
  </si>
  <si>
    <t>Ўнформаційно-аналітичне забезпечення координаційної діяльності у сфері національної безпеки і оборони</t>
  </si>
  <si>
    <t>6501050</t>
  </si>
  <si>
    <t>Резерв видатків на сектор оборони та безпеки</t>
  </si>
  <si>
    <t>6501060</t>
  </si>
  <si>
    <t>Нерозподілені видатки на національну безпеку і оборону</t>
  </si>
  <si>
    <t>Наукова діяльність у сфері забезпечення державної безпеки. дослідження та розробки спеціальної техніки</t>
  </si>
  <si>
    <t>Створення. закупівля і модернізація озброєння. військової та спеціальної техніки за державним оборонним замовленням Служби безпеки</t>
  </si>
  <si>
    <t>Підготовка та післядипломна освіта кадрів Служби безпеки України у закладах вищої освіти</t>
  </si>
  <si>
    <t>Заходи із забезпечення безпеки та протидії терористичній діяльності. пов'язані з проведенням  Євро-2012</t>
  </si>
  <si>
    <t>Наукова і науково-технічна діяльність наукових установ Національної академії наук України</t>
  </si>
  <si>
    <t>Підготовка кадрів з пріоритетних напрямів науки</t>
  </si>
  <si>
    <t>Наукова і науково-технічна діяльність  Ўнституту проблем безпеки атомних електростанцій Національної академії наук України</t>
  </si>
  <si>
    <t>Наукова і науково-технічна діяльність у сфері освіти. педагогіки і психології</t>
  </si>
  <si>
    <t>Підготовка кадрів та підвищення кваліфікації керівних кадрів і спеціалістів у сфері освіти закладами вищої освіти</t>
  </si>
  <si>
    <t>Наукова і науково-технічна діяльність у сфері профілактики і лікування хвороб людини</t>
  </si>
  <si>
    <t>Оплата медичних послуг. що надаються клініками науково-дослідних установ Національної академії медичних наук</t>
  </si>
  <si>
    <t>Реалізація державного інвестиційного проекту "Реконструкція з розширенням харчоблоку. технічне переоснащення існуючої котельні. реконструкція пральні Державної установи "Національний інститут фтизіатрії і пульмонології ім. Ф. Г. Яновського НАМН України"</t>
  </si>
  <si>
    <t>Будівництво. реконструкція. капітальний ремонт та придбання обладнання  для об_єктів. що відносяться до сфери управління  Національної академії медичних наук України</t>
  </si>
  <si>
    <t>Реалізація державного інвестиційного проекту "Реконструкція рентген-радіологічного відділення ДУ "Ўнститут отоларингології ім. проф. О.С.Коломійченка НАМН України " з метою введення в експлуатацію закупленого у 2011-2013 роках високовартісного медичного</t>
  </si>
  <si>
    <t>Реалізація державного інвестиційного проекту "Створення сучасної клінічної бази для хірургічного лікування очної патології (недобудованого лікувального корпусу за адресою м. Одеса. Французький бул.. 49/51)"</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</si>
  <si>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 М. Амосова НАМНУ"</t>
  </si>
  <si>
    <t>Реалізація державного інвестиційного проекту "Національний науково-практичний центр нейротравми і нейрореабілітації" у складі Державної установи "Ўнститут нейрохірургії ім. акад. А. П. Ромоданова НАМН України" за адресою: м. Київ. вул. Платона Майбороди.</t>
  </si>
  <si>
    <t>Наукова і науково-технічна діяльність у сфері мистецтвознавства</t>
  </si>
  <si>
    <t>Наукова і науково-технічна діяльність у сфері законодавства і права</t>
  </si>
  <si>
    <t>Наукова і науково-технічна діяльність у сфері агропромислового комплексу</t>
  </si>
  <si>
    <t>Заходи. пов'язані з проведенням приватизації державного майна</t>
  </si>
  <si>
    <t>Забезпечення розвідувальної діяльності у сфері безпеки держави. спеціального захисту державних представництв за кордоном та діяльності підрозділів системи Служби зовнішньої розвідки України</t>
  </si>
  <si>
    <t>Підготовка та підвищення кваліфікації кадрів у сфері розвідувальної діяльності вищими навчальними закладами ЎЎЎ і ЎV рівнів акредитації</t>
  </si>
  <si>
    <t>Підготовка. перепідготовка та підвищення кваліфікації кадрів у сфері зв'язку закладами вищої освіти</t>
  </si>
  <si>
    <t>Створення. закупівля і модернізація спеціальної техніки за державним оборонним замовленням Державної служби спеціального зв'язку та захисту інформації</t>
  </si>
  <si>
    <t>Прикладні наукові та науково-технічні розробки. виконання робіт за державним замовленням. фінансова підтримка розвитку інфраструктури наукової діяльності у сфері зв'язку. розвиток цифрового телерадіомовлення</t>
  </si>
  <si>
    <t>Підготовка кадрів для сфери зв'язку вищими навчальними закладами Ў та ЎЎ рівнів акредитації</t>
  </si>
  <si>
    <t>Модернізація вузлів зв_язку спеціального призначення</t>
  </si>
  <si>
    <t>Видатки для Адміністрації Державної служби спеціального зв_язку та захисту інформації України на реалізацію заходів щодо підвищення обороноздатності і безпеки держави</t>
  </si>
  <si>
    <t>Головне управління урядового фельд_єгерського зв_язку Державної служби спеціального зв'язку та захисту інформації України</t>
  </si>
  <si>
    <t>6731110</t>
  </si>
  <si>
    <t>Відшкодування витрат політичним партіям. пов_язаних із фінансуванням їх передвиборної агітації на виборах народних депутатів України</t>
  </si>
  <si>
    <t>Субвенція з державного бюджету місцевим бюджетам на проведення виборів депутатів місцевих рад та сільських. селищних. міських голів</t>
  </si>
  <si>
    <t>Субвенція з державного бюджету обласному бюджету Вінницької області для ліквідації наслідків стихійного лиха. що сталося 23 _ 27 липня 2008 року</t>
  </si>
  <si>
    <t>Будівництво. реконструкція. капітальний ремонт об_єктів соціальної та іншої інфраструктури у Вінницькій області</t>
  </si>
  <si>
    <t>Субвенція з державного бюджету обласному бюджету Закарпатської області для ліквідації наслідків стихійного лиха. що сталося 23 _ 27 липня 2008 року</t>
  </si>
  <si>
    <t>Апарат Ўвано-Франківської обласної державної адміністрації</t>
  </si>
  <si>
    <t>Здійснення виконавчої влади в Ўвано-Франківській області</t>
  </si>
  <si>
    <t>Субвенція з державного бюджету обласному бюджету Львівської області для ліквідації наслідків стихійного лиха. що сталося 23 _ 27 липня 2008 року</t>
  </si>
  <si>
    <t>Будівництво. реконструкція та ремонт об'єктів соціальної та іншої інфраструктури у Одеській області</t>
  </si>
  <si>
    <t>Субвенція з державного бюджету обласному бюджету Тернопільської області для ліквідації наслідків стихійного лиха. що сталося 23 _ 27 липня 2008 року</t>
  </si>
  <si>
    <t>Будівництво. реконструкція. ремонт та утримання вулиць і доріг комунальної власності у населених пунктах Харківської області</t>
  </si>
  <si>
    <t>Субвенція з державного бюджету обласному бюджету Чернівецької області для завершення у 2009 році будівництва мостів. берегоукріплювальних споруд. об'єктів соціально-культурного призначення та водовідведення. що перебувають у комунальній власності</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</si>
  <si>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</si>
  <si>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Надання загальної середньої освіти спеціалізованими закладами загальної середньої освіти</t>
  </si>
  <si>
    <t>Забезпечення належних умов для виховання та розвитку дітей-сиріт і дітей, позбавлених батьківського піклування, в дитячих будинках</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</si>
  <si>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</si>
  <si>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Надання загальної середньої освіти міжшкільними ресурсними центрами</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</si>
  <si>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</si>
  <si>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</si>
  <si>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Підготовка кадрів закладами вищої освіти</t>
  </si>
  <si>
    <t>Методичне забезпечення діяльності закладів освіти</t>
  </si>
  <si>
    <t>Забезпечення діяльності інклюзивно-ресурсних центрів</t>
  </si>
  <si>
    <t>Охорона здоров'я</t>
  </si>
  <si>
    <t>Програми і централізовані заходи у галузі охорони здоров'я</t>
  </si>
  <si>
    <t>Інші програми, заклади та заходи у сфері охорони здоров'я</t>
  </si>
  <si>
    <t>Забезпечення діяльності інших закладів у сфері охорони здоров'я</t>
  </si>
  <si>
    <t>Інші програми та заходи у сфері охорони здоров'я</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</si>
  <si>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</si>
  <si>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</si>
  <si>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</si>
  <si>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Будівництво мультифункціональних майданчиків для занять ігровими видами спорту</t>
  </si>
  <si>
    <t>Будівництво нових, реконструкція та капітальний ремонт існуючих спортивних п'ятдесятиметрових і двадцятип'ятиметрових басейнів</t>
  </si>
  <si>
    <t>Утримання та ефективна експлуатація об'єктів житлово-комунального господарства</t>
  </si>
  <si>
    <t>Інша діяльність, пов'язана з експлуатацією об'єктів житлово-комунального господарства</t>
  </si>
  <si>
    <t>Заходи, пов'язані з поліпшенням питної води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</si>
  <si>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</si>
  <si>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</si>
  <si>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</si>
  <si>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Виконання інвестиційних проектів в рамках підтримки розвитку об'єднаних територіальних громад</t>
  </si>
  <si>
    <t>Утримання та розвиток інших об'єктів транспортної інфраструктури</t>
  </si>
  <si>
    <t>Внески до статутного капіталу суб'єктів господарювання</t>
  </si>
  <si>
    <t>Заходи та роботи з територіальної оборони</t>
  </si>
  <si>
    <t>Пільгові кредити для здобуття професійно-технічної та вищої освіти та їх повернення</t>
  </si>
  <si>
    <t>Повернення пільгових кредитів, наданих для здобуття професійно-технічної та вищої освіти</t>
  </si>
  <si>
    <t>Надання пільгових довгострокових кредитів молодим сім'ям та одиноким молодим громадянам на будівництво/придбання житла</t>
  </si>
  <si>
    <t>Надання довгострокових кредитів індивідуальним забудовникам житла на селі</t>
  </si>
  <si>
    <t>Повернення довгострокових кредитів, наданих індивідуальним забудовникам житла на селі</t>
  </si>
  <si>
    <t>Надання довгострокових кредитів громадянам на будівництво/реконструкцію/придбання житла</t>
  </si>
  <si>
    <t>Надання пільгових кредитів членам житлово-будівельних кооперативів</t>
  </si>
  <si>
    <t>Повернення пільгових кредитів, наданих членам житлово-будівельних кооперативів</t>
  </si>
  <si>
    <t>Надання бюджетних позичок суб'єктам господарювання</t>
  </si>
  <si>
    <t>Отримання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</si>
  <si>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Повернення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</si>
  <si>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Виконання гарантійних зобов'язань за позичальників, що отримали кредити під місцеві гарантії</t>
  </si>
  <si>
    <t>Надання коштів для забезпечення гарантійних зобов'язань за позичальників, що отримали кредити під місцеві гарантії</t>
  </si>
  <si>
    <t>Субвенція з місцевого бюджету на створення навчально-практичних центрів сучасної професійної (професійно-технічної) освіти за рахунок відповідної субвенції з державного бюджету</t>
  </si>
  <si>
    <t>Субвенція з місцевого бюджету на реалізацію програми "Спроможна школа для кращих результатів" за рахунок відповідної субвенції з державного бюджету</t>
  </si>
  <si>
    <t>Субвенція з місцевого бюджету на покращення соціального захисту окремих категорій педагогічних працівників закладів загальної середньої освіти за рахунок відповідної субвенції з державного бюджету</t>
  </si>
  <si>
    <t>Субвенції з місцевого бюджету іншим місцевим бюджетам на здійснення програм та заходів у галузі охорони здоров'я за рахунок субвенцій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</si>
  <si>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</si>
  <si>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</si>
  <si>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t>
  </si>
  <si>
    <t>Субвенція з місцевого бюджету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</si>
  <si>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</si>
  <si>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1170</t>
  </si>
  <si>
    <t>3224</t>
  </si>
  <si>
    <t>5045</t>
  </si>
  <si>
    <t>5046</t>
  </si>
  <si>
    <t>8240</t>
  </si>
  <si>
    <t>9244</t>
  </si>
  <si>
    <t>9360</t>
  </si>
  <si>
    <t>9370</t>
  </si>
  <si>
    <t>9490</t>
  </si>
  <si>
    <t>9570</t>
  </si>
  <si>
    <t>9580</t>
  </si>
  <si>
    <t>9590</t>
  </si>
  <si>
    <t>Орган з питань охорони здоров'я</t>
  </si>
  <si>
    <t>Орган з питань житлово-комунального господарства</t>
  </si>
  <si>
    <t>Орган з питань охорони громадського порядку</t>
  </si>
  <si>
    <t>38</t>
  </si>
  <si>
    <t>40</t>
  </si>
  <si>
    <t>43</t>
  </si>
  <si>
    <t>44</t>
  </si>
  <si>
    <t>45</t>
  </si>
  <si>
    <t>46</t>
  </si>
  <si>
    <t>47</t>
  </si>
  <si>
    <t>48</t>
  </si>
  <si>
    <t>49</t>
  </si>
  <si>
    <t>Орган з питань охорони культурної спадщини</t>
  </si>
  <si>
    <t>Орган з питань пожежної охорони</t>
  </si>
  <si>
    <t>Апарат (секретаріат) місцевої ради (Верховної Ради Автономної Республіки Крим, обласних, Київської та Севастопольської міських рад, районних рад і рад міст обла</t>
  </si>
  <si>
    <t>Рахункова палата Верховної Ради Автономної Республіки Крим </t>
  </si>
  <si>
    <t>Виборча комісія Автономної Республіки Крим </t>
  </si>
  <si>
    <t>Орган з питань освіти і науки</t>
  </si>
  <si>
    <t>Орган з питань праці та соціального захисту населення</t>
  </si>
  <si>
    <t>Орган у справах дітей</t>
  </si>
  <si>
    <t>Орган з питань культури, національностей та релігій</t>
  </si>
  <si>
    <t>Орган з питань молоді та спорту</t>
  </si>
  <si>
    <t>Орган з питань палива і енергетики</t>
  </si>
  <si>
    <t>Орган з питань благоустрою населених пунктів</t>
  </si>
  <si>
    <t>Орган з питань будівництва</t>
  </si>
  <si>
    <t>Орган з питань містобудування  та архітектури</t>
  </si>
  <si>
    <t>Орган з питань державного архітектурно-будівельного контролю</t>
  </si>
  <si>
    <t>Орган з питань інфраструктури, розвитку та утримання мережі автомобільних доріг загального користування місцевого значення</t>
  </si>
  <si>
    <t>Орган з питань інформатизації, аналітичного забезпечення та електронного урядування</t>
  </si>
  <si>
    <t>Орган з питань інформаційної діяльності, засобів масової інформації та комунікацій з громадськістю</t>
  </si>
  <si>
    <t>Орган з питань агропромислового комплексу, сільського господарства та продовольства</t>
  </si>
  <si>
    <t>Орган з питань зовнішньоекономічної та міжнародної  діяльності</t>
  </si>
  <si>
    <t>Орган з питань туризму та курортів</t>
  </si>
  <si>
    <t>Орган з питань економічного розвитку, торгівлі та інвестицій</t>
  </si>
  <si>
    <t>Орган з питань екології, охорони навколишнього середовища та природних ресурсів </t>
  </si>
  <si>
    <t>Орган з питань захисту населення і територій від надзвичайних ситуацій техногенного та природного характеру</t>
  </si>
  <si>
    <t>Орган з питань мобілізаційної підготовки та цивільного захисту населення</t>
  </si>
  <si>
    <t>Орган з питань управління комунальним майном</t>
  </si>
  <si>
    <t>Орган з питань реклами та масових заходів</t>
  </si>
  <si>
    <t>Орган з питань реєстрації та державного реєстру</t>
  </si>
  <si>
    <t>Орган з питань надання адміністративних послуг</t>
  </si>
  <si>
    <t>Орган з питань промисловості, розвитку інфраструктури та науково-технічної,  інноваційної політики</t>
  </si>
  <si>
    <t>Орган з питань земельних відносин</t>
  </si>
  <si>
    <t>Орган з питань фінансів</t>
  </si>
  <si>
    <t>Орган з питань внутрішнього фінансового контролю</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</si>
  <si>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</si>
  <si>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</si>
  <si>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Надходження, що отримують державні і комунальні заклади професійної (професійно-технічної), фахової передвищої та вищої освіти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надходження, що отримують державні і комунальні заклади фахової передвищої та вищої освіти, наукові установи та заклади культури як відсотки, нараховані на залишок коштів на поточних рахунках, відкритих у банках державного сектору для розміщення власних надходжень, отриманих як плата за послуги, що надаються ними згідно з основною діяльністю, благодійні внески та гранти</t>
  </si>
  <si>
    <t>Суддівська винагорода</t>
  </si>
  <si>
    <t>** Сума проставляється за кодом відповідно до класифікації кредитування бюджету та не враховується у рядку "НАДХОДЖЕННЯ - усього".
*** Заповнюється розпорядниками нижчого рівня, крім головних розпорядників та національних закладів вищої освіти, яким безпосередньо встановлені призначення у державному бюджеті.</t>
  </si>
  <si>
    <t xml:space="preserve"> КОШТОРИС 
на 2021 рік</t>
  </si>
  <si>
    <t>Власне ім’я ПРІЗВИЩЕ керівника хто ЗАТВЕРДЖУЄ</t>
  </si>
  <si>
    <t>Власне ім’я ПРІЗВИЩЕ керівника</t>
  </si>
  <si>
    <t>Власне ім’я ПРІЗВИЩЕ гол.бухгалтера</t>
  </si>
  <si>
    <t>(__________________ 20__ р.) ЗАТВЕРДЖЕННЯ</t>
  </si>
  <si>
    <t>(__________________ 20__ р.) ПІДПИСАННЯ</t>
  </si>
  <si>
    <t>приклад: 15 січня 2021 р.</t>
  </si>
  <si>
    <t>приклад: 15 січня 2020 р.</t>
  </si>
  <si>
    <t>Керівництво і управління у відповідній сфері у містах (місті Києві), селищах, селах, територіальних громадах</t>
  </si>
  <si>
    <t>Надання загальної середньої освіти за рахунок коштів місцевого бюджету</t>
  </si>
  <si>
    <t>Надання загальної середньої освіти закладами загальної середньої освіти</t>
  </si>
  <si>
    <t>Надання загальної середньої освіти за рахунок освітньої субвенції</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</si>
  <si>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</si>
  <si>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</si>
  <si>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</si>
  <si>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Підготовка кадрів закладами професійної (професійно-технічної) освіти та іншими закладами освіти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</si>
  <si>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</si>
  <si>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</si>
  <si>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</si>
  <si>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</si>
  <si>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коштів місцевого бюджету</t>
  </si>
  <si>
    <t>Підготовка кадрів закладами фахової передвищої освіти за рахунок освітньої субвенції</t>
  </si>
  <si>
    <t>Підготовка кадрів закладами фахової передвищої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</si>
  <si>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</si>
  <si>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</si>
  <si>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освітньої субвенції</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</si>
  <si>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</si>
  <si>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</si>
  <si>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центрів професійного розвитку педагогічних працівників</t>
  </si>
  <si>
    <t>Виконання заходів в рамках реалізації програми "Спроможна школа для кращих результатів"</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</si>
  <si>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</si>
  <si>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Виконання заходів в рамках реалізації програми "Спроможна школа для кращих результатів" за рахунок субвенції з державного бюджету місцевим бюджетам</t>
  </si>
  <si>
    <t>Виконання заходів, спрямованих на забезпечення якісної, сучасної та доступної загальної середньої освіти "Нова українська школа"</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</si>
  <si>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</si>
  <si>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</si>
  <si>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</si>
  <si>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</si>
  <si>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</si>
  <si>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Підтримка та утримання малих групових будинків</t>
  </si>
  <si>
    <t>Утримання та забезпечення діяльності центрів соціальних служб</t>
  </si>
  <si>
    <t>Здійснення заходів та реалізація проектів на виконання Державної цільової соціальної програми "Молодь України"</t>
  </si>
  <si>
    <t>Встановлення телефонів особам з інвалідністю I і II груп</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</si>
  <si>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</si>
  <si>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Надання фінансової підтримки громадським об'єднанням ветеранів і осіб з інвалідністю, діяльність яких має соціальну спрямованість</t>
  </si>
  <si>
    <t>Грошова компенсація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</si>
  <si>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</si>
  <si>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</si>
  <si>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t>
  </si>
  <si>
    <t>Фінансова підтримка спортивних споруд, які належать громадським об'єднанням фізкультурно-спортивної спрямованості</t>
  </si>
  <si>
    <t>Будівництво сучасного біатлонного комплексу в с. Поляниця Яремчанської міської ради Івано-Франківської області</t>
  </si>
  <si>
    <t>Реконструкція спортивного комплексу "Металург" комунального позашкільного навчального закладу "Дитячо-юнацька спортивна школа N 1" Криворізької міської ради</t>
  </si>
  <si>
    <t>Фінансова підтримка регіональних всеукраїнських об'єднань фізкультурно-спортивної спрямованості для проведення навчально-тренувальної та спортивної роботи</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</si>
  <si>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</si>
  <si>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</si>
  <si>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Забезпечення діяльності з виробництва, транспортування, постачання теплової енергії</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</si>
  <si>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</si>
  <si>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субвенції з державного бюджету</t>
  </si>
  <si>
    <t>Будівництво житла для окремих категорій населення відповідно до законодавства</t>
  </si>
  <si>
    <t>Здійснення заходів із землеустрою</t>
  </si>
  <si>
    <t>Організація експлуатації газового господарства</t>
  </si>
  <si>
    <t>Будівництво1 об'єктів житлово-комунального господарства</t>
  </si>
  <si>
    <t>Будівництво1 об'єктів соціально-культурного призначення</t>
  </si>
  <si>
    <t>Будівництво1 освітніх установ та закладів</t>
  </si>
  <si>
    <t>Будівництво1 медичних установ та закладів</t>
  </si>
  <si>
    <t>Будівництво1 установ та закладів соціальної сфери</t>
  </si>
  <si>
    <t>Будівництво1 установ та закладів культури</t>
  </si>
  <si>
    <t>Будівництво1 споруд, установ та закладів фізичної культури і спорту</t>
  </si>
  <si>
    <t>Будівництво1 інших об'єктів комунальної власності</t>
  </si>
  <si>
    <t>Виконання інвестиційних проектів в рамках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</si>
  <si>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Реалізація проектів з реконструкції, капітального ремонту приймальних відділень в опорних закладах охорони здоров'я у госпітальних округах</t>
  </si>
  <si>
    <t>Виконання інвестиційних проектів за рахунок інших субвенцій з державного бюджету</t>
  </si>
  <si>
    <t>Розвиток мережі метрополітенів за рахунок коштів, які надаються з державного бюджету</t>
  </si>
  <si>
    <t>Утримання та розвиток автомобільних доріг та дорожньої інфраструктури за рахунок субвенції з державного бюджету</t>
  </si>
  <si>
    <t>Здійснення заходів в рамках проведення експерименту з розвитку автомобільних доріг загального користування, ділянок вулиць і доріг міст та інших населених пунктів, що суміщаються з автомобільними дорогами загального користування, в усіх областях та м. Києві, а також дорожньої інфраструктури у м. Києві</t>
  </si>
  <si>
    <t>Проведення експертної грошової оцінки земельної ділянки чи права на неї</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</si>
  <si>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</si>
  <si>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Реалізація програм допомоги і грантів Європейського Союзу, урядів іноземних держав, міжнародних організацій, донорських установ</t>
  </si>
  <si>
    <t>Резервний фонд місцевого бюджету</t>
  </si>
  <si>
    <t>Заходи із запобігання та ліквідації наслідків у будівлі установ, закладів, організацій комунальної власності за рахунок коштів резервного фонду місцевого бюджету</t>
  </si>
  <si>
    <t>Заходи із запобігання та ліквідації наслідків надзвичайної ситуації у будівлі закладу охорони здоров'я за рахунок коштів резервного фонду місцевого бюджету</t>
  </si>
  <si>
    <t>Заходи із запобігання та ліквідації наслідків надзвичайної ситуації у будівлі закладу фізичної культури і спорту, спортивних спорудах за рахунок коштів резервного фонду місцевого бюджету</t>
  </si>
  <si>
    <t>Заходи із запобігання та ліквідації наслідків надзвичайної ситуації у будівлі закладу культури, мистецтва за рахунок коштів резервного фонду місцевого бюджету</t>
  </si>
  <si>
    <t>Заходи із запобігання та ліквідації наслідків надзвичайної ситуації у будівлі закладу освіти за рахунок коштів резервного фонду місцевого бюджету</t>
  </si>
  <si>
    <t>Заходи із запобігання та ліквідації наслідків надзвичайної ситуації у будівлях інших установ, закладів, організацій за рахунок коштів резервного фонду місцевого бюджету</t>
  </si>
  <si>
    <t>Заходи із запобігання та ліквідації наслідків у дорожньому господарстві, транспорті та телекомунікаціях за рахунок коштів резервного фонду місцевого бюджету</t>
  </si>
  <si>
    <t>Заходи із запобігання та ліквідації наслідків надзвичайної ситуації на міському автомобільному транспорті за рахунок коштів резервного фонду місцевого бюджету</t>
  </si>
  <si>
    <t>Заходи із запобігання та ліквідації наслідків надзвичайної ситуації на міському електротранспорті за рахунок коштів резервного фонду місцевого бюджету</t>
  </si>
  <si>
    <t>Заходи із запобігання та ліквідації наслідків надзвичайної ситуації на об'єктах транспортної та дорожньої інфраструктури за рахунок коштів резервного фонду місцевого бюджету</t>
  </si>
  <si>
    <t>Заходи із запобігання та ліквідації наслідків надзвичайної ситуації в системах телекомунікацій за рахунок коштів резервного фонду місцевого бюджету</t>
  </si>
  <si>
    <t>Заходи із запобігання та ліквідації наслідків надзвичайних ситуацій у житлово-комунальному господарстві за рахунок коштів резервного фонду місцевого бюджету</t>
  </si>
  <si>
    <t>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</si>
  <si>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</si>
  <si>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Заходи із запобігання та ліквідації наслідків надзвичайної ситуації в теплових мережах за рахунок коштів резервного фонду місцевого бюджету</t>
  </si>
  <si>
    <t>Заходи із запобігання та ліквідації наслідків надзвичайної ситуації на очисних спорудах за рахунок коштів резервного фонду місцевого бюджету</t>
  </si>
  <si>
    <t>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t>
  </si>
  <si>
    <t>Заходи із запобігання та ліквідації наслідків надзвичайної ситуації в інших системах та об'єктах житлово-комунального господарства за рахунок коштів резервного фонду місцевого бюджету</t>
  </si>
  <si>
    <t>Допомога населенню та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</si>
  <si>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Допомога населенню, що постраждало внаслідок надзвичайної ситуації або стихійного лиха, за рахунок коштів резервного фонду місцевого бюджету</t>
  </si>
  <si>
    <t>Допомога у вирішенні житлового питання особам, що постраждали внаслідок надзвичайної ситуації або стихійного лиха, за рахунок коштів резервного фонду місцевого бюджету</t>
  </si>
  <si>
    <t>Надання допомоги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</si>
  <si>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Повернення допомоги суб'єктами господарювання, що постраждали внаслідок надзвичайної ситуації або стихійного лиха,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</si>
  <si>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пожежі в природних екологічних системах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</si>
  <si>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</si>
  <si>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Заходи із запобігання та ліквідації наслідків надзвичайної ситуації, пов'язані з пожежами в природних екологічних системах, за рахунок коштів резервного фонду місцевого бюджету</t>
  </si>
  <si>
    <t>Інші непередбачувані заходи за рахунок коштів резервного фонду місцевого бюджету</t>
  </si>
  <si>
    <t>Заходи із запобігання поширенню інфекційних захворювань за рахунок коштів резервного фонду місцевого бюджету</t>
  </si>
  <si>
    <t>Заходи з ліквідації наслідків надзвичайної ситуації, пов'язані з інфекційним захворюванням та отруєнням людей, за рахунок коштів резервного фонду місцевого бюджету</t>
  </si>
  <si>
    <t>Заходи, пов'язані із підготовкою та проведенням позачергових місцевих виборів, за рахунок коштів резервного фонду місцевого бюджету</t>
  </si>
  <si>
    <t>Заходи із запобігання та ліквідації наслідків надзвичайної ситуації у споруді, на комунікації або технологічному устаткуванні промислового об'єкта за рахунок коштів резервного фонду місцевого бюджету</t>
  </si>
  <si>
    <t>Інші заходи за рахунок коштів резервного фонду місцевого бюджету</t>
  </si>
  <si>
    <t>Надання пільгових кредитів для здобуття професійно-технічної та вищої освіти</t>
  </si>
  <si>
    <t>Пільгові довгострокові кредити молодим сім'ям та одиноким молодим громадянам на будівництво/придбання житла та їх повернення</t>
  </si>
  <si>
    <t>Повернення пільгових довгострокових кредитів, наданих молодим сім'ям та одиноким молодим громадянам на будівництво/придбання житла</t>
  </si>
  <si>
    <t>Довгострокові кредити індивідуальним забудовникам житла на селі та їх повернення</t>
  </si>
  <si>
    <t>Довгострокові кредити громадянам на будівництво / реконструкцію / придбання житла та їх повернення</t>
  </si>
  <si>
    <t>Повернення довгострокових кредитів, наданих громадянам на будівництво/реконструкцію/придбання житла</t>
  </si>
  <si>
    <t>Бюджетні позички суб'єктам господарювання та їх повернення</t>
  </si>
  <si>
    <t>Повернення бюджетних позичок, наданих суб'єктам господарювання</t>
  </si>
  <si>
    <t>Дотація з місцевого бюджету за рахунок стабілізаційної дотації з державного бюджету</t>
  </si>
  <si>
    <t>Дотація з місцевого бюджету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 за рахунок відповідної додаткової дотації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</si>
  <si>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</si>
  <si>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</si>
  <si>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</si>
  <si>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</si>
  <si>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</si>
  <si>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</si>
  <si>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Субвенція з місцевого бюджету на забезпечення подачею кисню ліжкового фонду закладів охорони здоров'я, які надають стаціонарну медичну допомогу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</si>
  <si>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забезпечення здійснення деяких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 за рахунок відповідної субвенції з державного бюджету</t>
  </si>
  <si>
    <t>Субвенція з місцевого бюджету на облаштування тимчасових закладів охорони здоров'я (спеціалізованих шпиталів) для надання медичної допомоги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</si>
  <si>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</si>
  <si>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реалізацію проектів з реконструкції, капітального ремонту приймальних відділень в опорних закладах охорони здоров'я у госпітальних округах за рахунок відповідної субвенції з державного бюджету</t>
  </si>
  <si>
    <t>Субвенція з місцевого бюджету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за рахунок відповідної субвенції з державного бюджету</t>
  </si>
  <si>
    <t>Субвенція з місцевого бюджету на соціально-економічний розвиток Закарпатської області за рахунок відповідної субвенції з державного бюджету</t>
  </si>
  <si>
    <t>Субвенція з місцевого бюджету на підтримку розвитку об'єднаних територіальних громад за рахунок відповідної субвенції з державного бюджету</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</si>
  <si>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t>
  </si>
  <si>
    <t>Субвенція з місцевого бюджету на будівництво моста через річку Бистриця Солотвинська та транспортної розв'язки в районі вулиць Хіміків - Надрічна за рахунок відповідної субвенції з державного бюджету</t>
  </si>
  <si>
    <t>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t>
  </si>
  <si>
    <t>Субвенція з місцевого бюджету на нове будівництво моста через річку Східничанка з підходами по вул. Кропивницькій в смт Східниця м. Борислава Львівської області за рахунок відповідної субвенції з державного бюджету</t>
  </si>
  <si>
    <t>Субвенція з місцевого бюджету на будівництво сучасного біатлонного комплексу в с. Поляниця Яремчанської міської ради Івано-Франківської області за рахунок відповідної субвенції з державного бюджету</t>
  </si>
  <si>
    <t>Субвенція з місцевого бюджету на завершення розпочатих у попередньому періоді робіт з будівництва/реконструкції, будівництво нових, реконструкцію та капітальний ремонт існуючих спортивних п'ятдесятиметрових і двадцятип'ятиметрових басейнів за рахунок відповідної субвенції з державного бюджету</t>
  </si>
  <si>
    <t>Субвенція з місцевого бюджету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</si>
  <si>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</si>
  <si>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Субвенції з місцевого бюджету іншим місцевим бюджетам на здійснення програм та заходів за рахунок коштів місцевих бюджетів</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</si>
  <si>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</si>
  <si>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місцевого бюджету на виконання інвестиційних проектів</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</si>
  <si>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</si>
  <si>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місцевого бюджету на здійснення природоохоронних заходів</t>
  </si>
  <si>
    <t>Субвенція з місцевого бюджету на співфінансування інвестиційних проектів</t>
  </si>
  <si>
    <t>Субвенція з місцевого бюджету на реалізацію проектів співробітництва між територіальними громадами</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</si>
  <si>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</si>
  <si>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</si>
  <si>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1021</t>
  </si>
  <si>
    <t>1022</t>
  </si>
  <si>
    <t>1023</t>
  </si>
  <si>
    <t>1024</t>
  </si>
  <si>
    <t>1025</t>
  </si>
  <si>
    <t>1026</t>
  </si>
  <si>
    <t>1031</t>
  </si>
  <si>
    <t>1032</t>
  </si>
  <si>
    <t>1033</t>
  </si>
  <si>
    <t>1034</t>
  </si>
  <si>
    <t>1035</t>
  </si>
  <si>
    <t>1041</t>
  </si>
  <si>
    <t>1042</t>
  </si>
  <si>
    <t>1043</t>
  </si>
  <si>
    <t>1044</t>
  </si>
  <si>
    <t>1045</t>
  </si>
  <si>
    <t>1051</t>
  </si>
  <si>
    <t>1052</t>
  </si>
  <si>
    <t>1053</t>
  </si>
  <si>
    <t>1054</t>
  </si>
  <si>
    <t>1055</t>
  </si>
  <si>
    <t>1061</t>
  </si>
  <si>
    <t>1062</t>
  </si>
  <si>
    <t>1063</t>
  </si>
  <si>
    <t>1064</t>
  </si>
  <si>
    <t>1065</t>
  </si>
  <si>
    <t>1091</t>
  </si>
  <si>
    <t>1092</t>
  </si>
  <si>
    <t>1093</t>
  </si>
  <si>
    <t>1094</t>
  </si>
  <si>
    <t>1101</t>
  </si>
  <si>
    <t>1102</t>
  </si>
  <si>
    <t>1103</t>
  </si>
  <si>
    <t>1104</t>
  </si>
  <si>
    <t>1141</t>
  </si>
  <si>
    <t>1142</t>
  </si>
  <si>
    <t>1151</t>
  </si>
  <si>
    <t>1152</t>
  </si>
  <si>
    <t>1153</t>
  </si>
  <si>
    <t>1154</t>
  </si>
  <si>
    <t>1171</t>
  </si>
  <si>
    <t>1172</t>
  </si>
  <si>
    <t>1180</t>
  </si>
  <si>
    <t>1181</t>
  </si>
  <si>
    <t>1182</t>
  </si>
  <si>
    <t>1200</t>
  </si>
  <si>
    <t>1210</t>
  </si>
  <si>
    <t>3113</t>
  </si>
  <si>
    <t>5047</t>
  </si>
  <si>
    <t>7369</t>
  </si>
  <si>
    <t>7380</t>
  </si>
  <si>
    <t>8710</t>
  </si>
  <si>
    <t>8720</t>
  </si>
  <si>
    <t>8721</t>
  </si>
  <si>
    <t>8722</t>
  </si>
  <si>
    <t>8723</t>
  </si>
  <si>
    <t>8724</t>
  </si>
  <si>
    <t>8725</t>
  </si>
  <si>
    <t>8730</t>
  </si>
  <si>
    <t>8731</t>
  </si>
  <si>
    <t>8732</t>
  </si>
  <si>
    <t>8733</t>
  </si>
  <si>
    <t>8734</t>
  </si>
  <si>
    <t>8740</t>
  </si>
  <si>
    <t>8741</t>
  </si>
  <si>
    <t>8742</t>
  </si>
  <si>
    <t>8743</t>
  </si>
  <si>
    <t>8744</t>
  </si>
  <si>
    <t>8745</t>
  </si>
  <si>
    <t>8746</t>
  </si>
  <si>
    <t>8750</t>
  </si>
  <si>
    <t>8751</t>
  </si>
  <si>
    <t>8752</t>
  </si>
  <si>
    <t>8753</t>
  </si>
  <si>
    <t>8754</t>
  </si>
  <si>
    <t>8760</t>
  </si>
  <si>
    <t>8761</t>
  </si>
  <si>
    <t>8762</t>
  </si>
  <si>
    <t>8770</t>
  </si>
  <si>
    <t>8771</t>
  </si>
  <si>
    <t>8772</t>
  </si>
  <si>
    <t>8773</t>
  </si>
  <si>
    <t>8774</t>
  </si>
  <si>
    <t>8775</t>
  </si>
  <si>
    <t>9380</t>
  </si>
  <si>
    <t>9411</t>
  </si>
  <si>
    <t>9412</t>
  </si>
  <si>
    <t>9413</t>
  </si>
  <si>
    <t>9440</t>
  </si>
  <si>
    <t>9460</t>
  </si>
  <si>
    <t>9511</t>
  </si>
  <si>
    <t>9541</t>
  </si>
  <si>
    <t>9542</t>
  </si>
  <si>
    <t>9543</t>
  </si>
  <si>
    <t>9610</t>
  </si>
  <si>
    <t>9620</t>
  </si>
  <si>
    <t>9700</t>
  </si>
  <si>
    <t>9710</t>
  </si>
  <si>
    <t>9720</t>
  </si>
  <si>
    <t>9730</t>
  </si>
  <si>
    <t>9740</t>
  </si>
  <si>
    <t>9750</t>
  </si>
  <si>
    <t>9760</t>
  </si>
  <si>
    <t>9770</t>
  </si>
  <si>
    <t>9800</t>
  </si>
  <si>
    <t>Виконавчий комітет Дрогобицької міської ради</t>
  </si>
  <si>
    <t>26307196</t>
  </si>
  <si>
    <t>Тарас КУЧМА</t>
  </si>
  <si>
    <t>Марія ОРШАНСЬКА</t>
  </si>
  <si>
    <t>Міський голова</t>
  </si>
  <si>
    <t>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t>
  </si>
  <si>
    <t>Дрогобич, Дрогобицький район, Львівська область</t>
  </si>
  <si>
    <t>0215062</t>
  </si>
  <si>
    <t>Затверджений в сумі (Чотириста сімдесят шість тисяч грн 00 коп) 476000,00 грн.</t>
  </si>
  <si>
    <t>12 січня 2021 р.</t>
  </si>
  <si>
    <t xml:space="preserve">             12 січня 2021 р.</t>
  </si>
</sst>
</file>

<file path=xl/styles.xml><?xml version="1.0" encoding="utf-8"?>
<styleSheet xmlns="http://schemas.openxmlformats.org/spreadsheetml/2006/main">
  <numFmts count="2">
    <numFmt numFmtId="164" formatCode="0.0"/>
    <numFmt numFmtId="165" formatCode="#,##0.00;\-#,##0.00;#,&quot;-&quot;"/>
  </numFmts>
  <fonts count="53">
    <font>
      <sz val="10"/>
      <name val="Arial Cyr"/>
      <charset val="204"/>
    </font>
    <font>
      <sz val="10"/>
      <name val="Times New Roman Cyr"/>
      <family val="1"/>
      <charset val="204"/>
    </font>
    <font>
      <b/>
      <sz val="14"/>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8"/>
      <name val="Times New Roman Cyr"/>
      <family val="1"/>
      <charset val="204"/>
    </font>
    <font>
      <i/>
      <sz val="11"/>
      <name val="Times New Roman Cyr"/>
      <family val="1"/>
      <charset val="204"/>
    </font>
    <font>
      <b/>
      <u/>
      <sz val="11"/>
      <name val="Times New Roman Cyr"/>
      <family val="1"/>
      <charset val="204"/>
    </font>
    <font>
      <sz val="10"/>
      <color indexed="8"/>
      <name val="Times New Roman Cyr"/>
      <family val="1"/>
      <charset val="204"/>
    </font>
    <font>
      <i/>
      <sz val="10"/>
      <name val="Times New Roman Cyr"/>
      <family val="1"/>
      <charset val="204"/>
    </font>
    <font>
      <u/>
      <sz val="10"/>
      <color indexed="12"/>
      <name val="Arial Cyr"/>
      <charset val="204"/>
    </font>
    <font>
      <sz val="11"/>
      <name val="Times New Roman Cyr"/>
      <charset val="204"/>
    </font>
    <font>
      <b/>
      <sz val="11"/>
      <name val="Times New Roman Cyr"/>
      <charset val="204"/>
    </font>
    <font>
      <b/>
      <sz val="12"/>
      <name val="Times New Roman Cyr"/>
      <charset val="204"/>
    </font>
    <font>
      <sz val="12"/>
      <name val="Times New Roman Cyr"/>
      <charset val="204"/>
    </font>
    <font>
      <sz val="12"/>
      <name val="Times New Roman Cyr"/>
      <family val="1"/>
      <charset val="204"/>
    </font>
    <font>
      <sz val="10"/>
      <name val="Arial Cyr"/>
      <charset val="204"/>
    </font>
    <font>
      <b/>
      <sz val="8"/>
      <name val="Times New Roman Cyr"/>
      <family val="1"/>
      <charset val="204"/>
    </font>
    <font>
      <i/>
      <sz val="8"/>
      <name val="Times New Roman Cyr"/>
      <family val="1"/>
      <charset val="204"/>
    </font>
    <font>
      <sz val="10"/>
      <name val="Times New Roman"/>
      <family val="1"/>
      <charset val="204"/>
    </font>
    <font>
      <b/>
      <sz val="12"/>
      <name val="Times New Roman"/>
      <family val="1"/>
      <charset val="204"/>
    </font>
    <font>
      <i/>
      <sz val="10"/>
      <name val="Arial Cyr"/>
      <charset val="204"/>
    </font>
    <font>
      <u/>
      <sz val="11"/>
      <name val="Times New Roman Cyr"/>
      <family val="1"/>
      <charset val="204"/>
    </font>
    <font>
      <b/>
      <sz val="11"/>
      <color indexed="8"/>
      <name val="Times New Roman"/>
      <family val="1"/>
      <charset val="204"/>
    </font>
    <font>
      <sz val="11"/>
      <color indexed="8"/>
      <name val="Times New Roman"/>
      <family val="1"/>
      <charset val="204"/>
    </font>
    <font>
      <b/>
      <sz val="18"/>
      <color indexed="10"/>
      <name val="Adobe Garamond Pro Bold"/>
      <family val="1"/>
    </font>
    <font>
      <sz val="11"/>
      <color indexed="8"/>
      <name val="Calibri"/>
      <family val="2"/>
      <charset val="204"/>
    </font>
    <font>
      <sz val="9"/>
      <name val="Arial Cyr"/>
      <charset val="204"/>
    </font>
    <font>
      <i/>
      <sz val="11"/>
      <name val="Times New Roman Cyr"/>
      <charset val="204"/>
    </font>
    <font>
      <b/>
      <i/>
      <sz val="10"/>
      <name val="Times New Roman Cyr"/>
      <charset val="204"/>
    </font>
    <font>
      <sz val="10"/>
      <name val="Arial"/>
      <family val="2"/>
      <charset val="204"/>
    </font>
    <font>
      <i/>
      <sz val="10"/>
      <color indexed="8"/>
      <name val="Times New Roman Cyr"/>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0"/>
      <color theme="1"/>
      <name val="Arial"/>
      <family val="2"/>
      <charset val="204"/>
    </font>
    <font>
      <sz val="10"/>
      <color theme="1"/>
      <name val="Arial Cyr"/>
      <charset val="204"/>
    </font>
    <font>
      <sz val="10"/>
      <color rgb="FF000000"/>
      <name val="Arial"/>
      <family val="2"/>
      <charset val="204"/>
    </font>
  </fonts>
  <fills count="18">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27">
    <xf numFmtId="0" fontId="0"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5" fillId="10" borderId="16" applyNumberFormat="0" applyAlignment="0" applyProtection="0"/>
    <xf numFmtId="0" fontId="36" fillId="11" borderId="17" applyNumberFormat="0" applyAlignment="0" applyProtection="0"/>
    <xf numFmtId="0" fontId="37" fillId="11" borderId="16" applyNumberFormat="0" applyAlignment="0" applyProtection="0"/>
    <xf numFmtId="0" fontId="11" fillId="0" borderId="0" applyNumberFormat="0" applyFill="0" applyBorder="0" applyAlignment="0" applyProtection="0">
      <alignment vertical="top"/>
      <protection locked="0"/>
    </xf>
    <xf numFmtId="0" fontId="38" fillId="0" borderId="18" applyNumberFormat="0" applyFill="0" applyAlignment="0" applyProtection="0"/>
    <xf numFmtId="0" fontId="39" fillId="0" borderId="19" applyNumberFormat="0" applyFill="0" applyAlignment="0" applyProtection="0"/>
    <xf numFmtId="0" fontId="40" fillId="0" borderId="20" applyNumberFormat="0" applyFill="0" applyAlignment="0" applyProtection="0"/>
    <xf numFmtId="0" fontId="40" fillId="0" borderId="0" applyNumberFormat="0" applyFill="0" applyBorder="0" applyAlignment="0" applyProtection="0"/>
    <xf numFmtId="0" fontId="41" fillId="0" borderId="21" applyNumberFormat="0" applyFill="0" applyAlignment="0" applyProtection="0"/>
    <xf numFmtId="0" fontId="42" fillId="12" borderId="22" applyNumberFormat="0" applyAlignment="0" applyProtection="0"/>
    <xf numFmtId="0" fontId="43" fillId="0" borderId="0" applyNumberFormat="0" applyFill="0" applyBorder="0" applyAlignment="0" applyProtection="0"/>
    <xf numFmtId="0" fontId="44" fillId="13" borderId="0" applyNumberFormat="0" applyBorder="0" applyAlignment="0" applyProtection="0"/>
    <xf numFmtId="0" fontId="33" fillId="0" borderId="0"/>
    <xf numFmtId="0" fontId="17" fillId="0" borderId="0"/>
    <xf numFmtId="0" fontId="45" fillId="14" borderId="0" applyNumberFormat="0" applyBorder="0" applyAlignment="0" applyProtection="0"/>
    <xf numFmtId="0" fontId="46" fillId="0" borderId="0" applyNumberFormat="0" applyFill="0" applyBorder="0" applyAlignment="0" applyProtection="0"/>
    <xf numFmtId="0" fontId="33" fillId="15" borderId="23" applyNumberFormat="0" applyFont="0" applyAlignment="0" applyProtection="0"/>
    <xf numFmtId="0" fontId="47" fillId="0" borderId="24" applyNumberFormat="0" applyFill="0" applyAlignment="0" applyProtection="0"/>
    <xf numFmtId="0" fontId="48" fillId="0" borderId="0" applyNumberFormat="0" applyFill="0" applyBorder="0" applyAlignment="0" applyProtection="0"/>
    <xf numFmtId="0" fontId="49" fillId="16" borderId="0" applyNumberFormat="0" applyBorder="0" applyAlignment="0" applyProtection="0"/>
  </cellStyleXfs>
  <cellXfs count="166">
    <xf numFmtId="0" fontId="0" fillId="0" borderId="0" xfId="0"/>
    <xf numFmtId="0" fontId="3" fillId="0" borderId="0" xfId="0" applyFont="1" applyAlignment="1">
      <alignment horizontal="center"/>
    </xf>
    <xf numFmtId="0" fontId="3" fillId="0" borderId="0" xfId="0" applyFont="1" applyBorder="1" applyAlignment="1">
      <alignment horizontal="center"/>
    </xf>
    <xf numFmtId="0" fontId="5" fillId="0" borderId="0" xfId="0" applyFont="1" applyBorder="1" applyAlignment="1">
      <alignment horizontal="center"/>
    </xf>
    <xf numFmtId="0" fontId="5" fillId="0" borderId="0" xfId="0" applyFont="1" applyAlignment="1"/>
    <xf numFmtId="0" fontId="1" fillId="0" borderId="0" xfId="0" applyFont="1" applyFill="1" applyAlignment="1">
      <alignment horizontal="center"/>
    </xf>
    <xf numFmtId="0" fontId="1" fillId="0" borderId="0" xfId="0" applyFont="1" applyFill="1"/>
    <xf numFmtId="0" fontId="5" fillId="0" borderId="0" xfId="0" applyFont="1" applyFill="1" applyBorder="1" applyAlignment="1">
      <alignment horizontal="left"/>
    </xf>
    <xf numFmtId="0" fontId="1" fillId="0" borderId="0" xfId="0" applyFont="1" applyFill="1" applyBorder="1"/>
    <xf numFmtId="0" fontId="5" fillId="0" borderId="0" xfId="0" applyFont="1" applyFill="1"/>
    <xf numFmtId="0" fontId="7" fillId="0" borderId="0" xfId="0" applyFont="1" applyFill="1"/>
    <xf numFmtId="0" fontId="1" fillId="0" borderId="1" xfId="0" applyFont="1" applyFill="1" applyBorder="1" applyAlignment="1">
      <alignment horizontal="center" vertical="top"/>
    </xf>
    <xf numFmtId="0" fontId="3" fillId="0" borderId="0" xfId="0" applyFont="1" applyFill="1"/>
    <xf numFmtId="0" fontId="8" fillId="0" borderId="0" xfId="0" applyFont="1" applyFill="1"/>
    <xf numFmtId="0" fontId="5" fillId="0" borderId="0" xfId="0" applyFont="1" applyFill="1" applyAlignment="1">
      <alignment horizontal="center"/>
    </xf>
    <xf numFmtId="0" fontId="3" fillId="0" borderId="0" xfId="0" applyFont="1" applyFill="1" applyAlignment="1"/>
    <xf numFmtId="0" fontId="5" fillId="0" borderId="0" xfId="0" applyFont="1" applyFill="1" applyBorder="1"/>
    <xf numFmtId="0" fontId="5" fillId="0" borderId="0" xfId="0" applyFont="1" applyFill="1" applyAlignment="1">
      <alignment horizontal="left"/>
    </xf>
    <xf numFmtId="0" fontId="5" fillId="0" borderId="0" xfId="0" applyFont="1" applyBorder="1" applyAlignment="1"/>
    <xf numFmtId="0" fontId="3" fillId="0" borderId="0" xfId="0" applyFont="1" applyBorder="1" applyAlignment="1"/>
    <xf numFmtId="0" fontId="7" fillId="0" borderId="0" xfId="0" applyFont="1" applyFill="1" applyAlignment="1">
      <alignment vertical="top"/>
    </xf>
    <xf numFmtId="0" fontId="1" fillId="0" borderId="0" xfId="0" applyFont="1" applyFill="1" applyBorder="1" applyAlignment="1">
      <alignment horizontal="center" vertical="top"/>
    </xf>
    <xf numFmtId="0" fontId="1" fillId="0" borderId="0" xfId="0" applyFont="1" applyFill="1" applyBorder="1" applyAlignment="1" applyProtection="1">
      <alignment horizontal="center" vertical="top"/>
      <protection locked="0"/>
    </xf>
    <xf numFmtId="164" fontId="5" fillId="0" borderId="0" xfId="0" applyNumberFormat="1" applyFont="1" applyFill="1"/>
    <xf numFmtId="0" fontId="3" fillId="0" borderId="0" xfId="0" applyFont="1" applyFill="1" applyBorder="1" applyAlignment="1">
      <alignment horizontal="center"/>
    </xf>
    <xf numFmtId="0" fontId="5" fillId="0" borderId="0" xfId="0" applyFont="1" applyFill="1" applyBorder="1" applyAlignment="1">
      <alignment horizontal="left" wrapText="1"/>
    </xf>
    <xf numFmtId="0" fontId="1" fillId="0" borderId="0" xfId="0" applyFont="1" applyFill="1" applyBorder="1" applyAlignment="1">
      <alignment horizontal="center"/>
    </xf>
    <xf numFmtId="0" fontId="5" fillId="0" borderId="1" xfId="0" applyFont="1" applyFill="1" applyBorder="1" applyAlignment="1">
      <alignment wrapText="1"/>
    </xf>
    <xf numFmtId="0" fontId="5" fillId="0" borderId="1" xfId="0" applyFont="1" applyFill="1" applyBorder="1" applyAlignment="1">
      <alignment horizontal="center" vertical="top"/>
    </xf>
    <xf numFmtId="0" fontId="7" fillId="0" borderId="1" xfId="0" applyFont="1" applyFill="1" applyBorder="1" applyAlignment="1">
      <alignment wrapText="1"/>
    </xf>
    <xf numFmtId="0" fontId="3" fillId="0" borderId="1" xfId="0" applyFont="1" applyFill="1" applyBorder="1" applyAlignment="1">
      <alignment horizontal="center" wrapText="1"/>
    </xf>
    <xf numFmtId="0" fontId="5" fillId="0" borderId="1" xfId="0" applyFont="1" applyFill="1" applyBorder="1" applyAlignment="1">
      <alignment horizontal="left" wrapText="1"/>
    </xf>
    <xf numFmtId="0" fontId="10" fillId="0" borderId="1" xfId="0" applyFont="1" applyFill="1" applyBorder="1" applyAlignment="1">
      <alignment wrapText="1"/>
    </xf>
    <xf numFmtId="0" fontId="9" fillId="0" borderId="1" xfId="0" applyFont="1" applyFill="1" applyBorder="1" applyAlignment="1">
      <alignment horizontal="left" wrapText="1"/>
    </xf>
    <xf numFmtId="0" fontId="4" fillId="0" borderId="0" xfId="0" applyFont="1" applyFill="1" applyBorder="1" applyAlignment="1">
      <alignment horizontal="left"/>
    </xf>
    <xf numFmtId="0" fontId="13" fillId="0" borderId="1" xfId="0" applyFont="1" applyFill="1" applyBorder="1" applyAlignment="1">
      <alignment horizontal="center" vertical="top"/>
    </xf>
    <xf numFmtId="0" fontId="5" fillId="0" borderId="0" xfId="0" applyFont="1" applyFill="1" applyBorder="1" applyAlignment="1">
      <alignment horizontal="center" wrapText="1"/>
    </xf>
    <xf numFmtId="0" fontId="6" fillId="0" borderId="0" xfId="0" applyFont="1" applyFill="1" applyAlignment="1">
      <alignment horizontal="center" vertical="top"/>
    </xf>
    <xf numFmtId="0" fontId="6" fillId="0" borderId="0" xfId="0" applyFont="1" applyFill="1" applyAlignment="1">
      <alignment vertical="top"/>
    </xf>
    <xf numFmtId="0" fontId="6" fillId="0" borderId="0" xfId="0" applyFont="1" applyFill="1" applyAlignment="1"/>
    <xf numFmtId="0" fontId="6" fillId="0" borderId="0" xfId="0" applyFont="1" applyAlignment="1"/>
    <xf numFmtId="0" fontId="18" fillId="0" borderId="0" xfId="0" applyFont="1" applyAlignment="1">
      <alignment horizontal="center"/>
    </xf>
    <xf numFmtId="0" fontId="6" fillId="0" borderId="0" xfId="0" applyFont="1" applyBorder="1" applyAlignment="1">
      <alignment horizontal="right"/>
    </xf>
    <xf numFmtId="0" fontId="6" fillId="0" borderId="0" xfId="0" applyFont="1" applyBorder="1" applyAlignment="1">
      <alignment horizontal="center"/>
    </xf>
    <xf numFmtId="0" fontId="6" fillId="0" borderId="0" xfId="0" applyFont="1" applyBorder="1" applyAlignment="1"/>
    <xf numFmtId="0" fontId="19" fillId="0" borderId="0" xfId="0" applyFont="1" applyAlignment="1">
      <alignment horizont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9" fontId="24" fillId="0" borderId="3" xfId="19" applyNumberFormat="1" applyFont="1" applyBorder="1" applyAlignment="1">
      <alignment horizontal="center" wrapText="1"/>
    </xf>
    <xf numFmtId="0" fontId="24" fillId="0" borderId="3" xfId="19" applyFont="1" applyBorder="1" applyAlignment="1">
      <alignment wrapText="1"/>
    </xf>
    <xf numFmtId="0" fontId="27" fillId="0" borderId="0" xfId="19" applyFont="1"/>
    <xf numFmtId="49" fontId="24" fillId="0" borderId="4" xfId="19" applyNumberFormat="1" applyFont="1" applyBorder="1" applyAlignment="1">
      <alignment horizontal="center" wrapText="1"/>
    </xf>
    <xf numFmtId="0" fontId="24" fillId="0" borderId="5" xfId="19" applyFont="1" applyBorder="1" applyAlignment="1">
      <alignment wrapText="1"/>
    </xf>
    <xf numFmtId="49" fontId="25" fillId="0" borderId="1" xfId="19" applyNumberFormat="1" applyFont="1" applyBorder="1"/>
    <xf numFmtId="0" fontId="25" fillId="0" borderId="6" xfId="19" applyFont="1" applyBorder="1"/>
    <xf numFmtId="49" fontId="25" fillId="0" borderId="0" xfId="19" applyNumberFormat="1" applyFont="1"/>
    <xf numFmtId="0" fontId="25" fillId="0" borderId="0" xfId="19" applyFont="1"/>
    <xf numFmtId="0" fontId="22" fillId="2" borderId="0" xfId="0" applyFont="1" applyFill="1" applyBorder="1" applyAlignment="1"/>
    <xf numFmtId="0" fontId="0" fillId="2" borderId="0" xfId="0" applyFill="1" applyBorder="1"/>
    <xf numFmtId="0" fontId="3" fillId="0" borderId="0" xfId="0" applyFont="1" applyFill="1" applyAlignment="1" applyProtection="1">
      <alignment horizontal="center"/>
    </xf>
    <xf numFmtId="0" fontId="5" fillId="0" borderId="0" xfId="0" applyFont="1" applyFill="1" applyAlignment="1" applyProtection="1"/>
    <xf numFmtId="0" fontId="6" fillId="0" borderId="7" xfId="0" applyFont="1" applyFill="1" applyBorder="1" applyAlignment="1" applyProtection="1">
      <alignment horizontal="center" vertical="top"/>
    </xf>
    <xf numFmtId="0" fontId="3" fillId="0" borderId="0" xfId="0" applyFont="1" applyFill="1" applyBorder="1" applyAlignment="1" applyProtection="1">
      <alignment horizontal="center"/>
    </xf>
    <xf numFmtId="0" fontId="19" fillId="0" borderId="0" xfId="0" applyFont="1" applyFill="1" applyAlignment="1" applyProtection="1">
      <alignment horizontal="center"/>
    </xf>
    <xf numFmtId="0" fontId="3" fillId="0" borderId="2" xfId="0" applyFont="1" applyFill="1" applyBorder="1" applyAlignment="1" applyProtection="1">
      <alignment horizontal="left"/>
    </xf>
    <xf numFmtId="0" fontId="5" fillId="0" borderId="2" xfId="0" applyFont="1" applyFill="1" applyBorder="1" applyAlignment="1" applyProtection="1">
      <alignment horizontal="center"/>
    </xf>
    <xf numFmtId="0" fontId="18" fillId="0" borderId="0" xfId="0" applyFont="1" applyFill="1" applyAlignment="1" applyProtection="1">
      <alignment horizontal="center"/>
    </xf>
    <xf numFmtId="0" fontId="5"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Border="1" applyAlignment="1" applyProtection="1">
      <alignment horizontal="left"/>
    </xf>
    <xf numFmtId="0" fontId="5" fillId="0" borderId="0" xfId="0" applyFont="1" applyFill="1" applyAlignment="1" applyProtection="1">
      <alignment horizontal="center"/>
    </xf>
    <xf numFmtId="0" fontId="1" fillId="0" borderId="0" xfId="0" applyFont="1" applyFill="1" applyBorder="1" applyAlignment="1" applyProtection="1">
      <alignment horizontal="left" wrapText="1"/>
    </xf>
    <xf numFmtId="0" fontId="1" fillId="0" borderId="0" xfId="0" applyFont="1" applyFill="1" applyBorder="1" applyAlignment="1" applyProtection="1">
      <alignment horizontal="center" wrapText="1"/>
    </xf>
    <xf numFmtId="0" fontId="5" fillId="0" borderId="0" xfId="0" applyFont="1" applyFill="1" applyAlignment="1" applyProtection="1">
      <alignment wrapText="1"/>
    </xf>
    <xf numFmtId="0" fontId="5" fillId="0" borderId="0" xfId="0" applyFont="1" applyFill="1" applyBorder="1" applyAlignment="1" applyProtection="1"/>
    <xf numFmtId="0" fontId="6" fillId="0" borderId="0" xfId="0" applyFont="1" applyFill="1" applyAlignment="1" applyProtection="1">
      <alignment vertical="top" wrapText="1"/>
    </xf>
    <xf numFmtId="0" fontId="6" fillId="0" borderId="0" xfId="0" applyFont="1" applyFill="1" applyBorder="1" applyAlignment="1" applyProtection="1">
      <alignment vertical="top"/>
    </xf>
    <xf numFmtId="0" fontId="6" fillId="0" borderId="0" xfId="0" applyFont="1" applyFill="1" applyAlignment="1" applyProtection="1">
      <alignment horizontal="center" vertical="top" wrapText="1"/>
    </xf>
    <xf numFmtId="0" fontId="23" fillId="0" borderId="0" xfId="0" applyFont="1" applyFill="1" applyBorder="1" applyAlignment="1" applyProtection="1">
      <alignment horizontal="center" wrapText="1"/>
    </xf>
    <xf numFmtId="0" fontId="5" fillId="0" borderId="0" xfId="0" applyFont="1" applyFill="1" applyProtection="1"/>
    <xf numFmtId="0" fontId="6" fillId="0" borderId="0" xfId="0" applyFont="1" applyFill="1" applyAlignment="1" applyProtection="1">
      <alignment horizontal="center" wrapText="1"/>
    </xf>
    <xf numFmtId="0" fontId="6" fillId="0" borderId="0" xfId="0" applyFont="1" applyFill="1" applyAlignment="1" applyProtection="1"/>
    <xf numFmtId="0" fontId="6" fillId="0" borderId="0" xfId="0" applyFont="1" applyFill="1" applyBorder="1" applyAlignment="1" applyProtection="1">
      <alignment horizontal="center"/>
    </xf>
    <xf numFmtId="0" fontId="6" fillId="0" borderId="0" xfId="0" applyFont="1" applyFill="1" applyAlignment="1" applyProtection="1">
      <alignment horizontal="center"/>
    </xf>
    <xf numFmtId="0" fontId="3" fillId="0" borderId="0" xfId="0" applyFont="1" applyFill="1" applyProtection="1"/>
    <xf numFmtId="0" fontId="0" fillId="3" borderId="1" xfId="0" applyFont="1" applyFill="1" applyBorder="1" applyAlignment="1" applyProtection="1">
      <alignment horizontal="center" vertical="center"/>
      <protection locked="0"/>
    </xf>
    <xf numFmtId="49" fontId="0" fillId="3" borderId="1" xfId="0" applyNumberFormat="1" applyFill="1" applyBorder="1" applyAlignment="1" applyProtection="1">
      <alignment horizontal="right"/>
      <protection locked="0"/>
    </xf>
    <xf numFmtId="49" fontId="0" fillId="0" borderId="0" xfId="0" applyNumberFormat="1"/>
    <xf numFmtId="0" fontId="16" fillId="0" borderId="0" xfId="0" applyFont="1" applyFill="1" applyAlignment="1" applyProtection="1">
      <alignment horizontal="left"/>
    </xf>
    <xf numFmtId="0" fontId="21" fillId="2" borderId="3" xfId="0" applyFont="1" applyFill="1" applyBorder="1" applyAlignment="1">
      <alignment horizontal="center" vertical="center" wrapText="1"/>
    </xf>
    <xf numFmtId="0" fontId="21" fillId="2" borderId="3" xfId="0" applyFont="1" applyFill="1" applyBorder="1" applyAlignment="1">
      <alignment vertical="center" wrapText="1"/>
    </xf>
    <xf numFmtId="49" fontId="21" fillId="2" borderId="3" xfId="0" applyNumberFormat="1" applyFont="1" applyFill="1" applyBorder="1" applyAlignment="1">
      <alignment horizontal="center" vertical="center" wrapText="1"/>
    </xf>
    <xf numFmtId="0" fontId="12" fillId="0" borderId="1" xfId="0" applyFont="1" applyFill="1" applyBorder="1" applyAlignment="1">
      <alignment horizontal="center" vertical="top"/>
    </xf>
    <xf numFmtId="0" fontId="12" fillId="0" borderId="1" xfId="0" applyFont="1" applyFill="1" applyBorder="1" applyAlignment="1">
      <alignment horizontal="left" vertical="top" wrapText="1"/>
    </xf>
    <xf numFmtId="165" fontId="12" fillId="0" borderId="1" xfId="0" applyNumberFormat="1" applyFont="1" applyFill="1" applyBorder="1" applyAlignment="1">
      <alignment horizontal="right" vertical="center"/>
    </xf>
    <xf numFmtId="165" fontId="12" fillId="0" borderId="1" xfId="0" applyNumberFormat="1" applyFont="1" applyFill="1" applyBorder="1" applyAlignment="1" applyProtection="1">
      <alignment horizontal="right" vertical="center"/>
      <protection locked="0"/>
    </xf>
    <xf numFmtId="165" fontId="12" fillId="0" borderId="1" xfId="0" applyNumberFormat="1" applyFont="1" applyFill="1" applyBorder="1" applyAlignment="1" applyProtection="1">
      <alignment horizontal="right" vertical="center"/>
    </xf>
    <xf numFmtId="0" fontId="8" fillId="0" borderId="0" xfId="0" applyFont="1" applyFill="1" applyProtection="1"/>
    <xf numFmtId="165" fontId="29" fillId="0" borderId="1" xfId="0" applyNumberFormat="1" applyFont="1" applyFill="1" applyBorder="1" applyAlignment="1" applyProtection="1">
      <alignment horizontal="right" vertical="center"/>
      <protection locked="0"/>
    </xf>
    <xf numFmtId="165" fontId="29" fillId="0" borderId="1" xfId="0" applyNumberFormat="1" applyFont="1" applyFill="1" applyBorder="1" applyAlignment="1" applyProtection="1">
      <alignment horizontal="right" vertical="center"/>
    </xf>
    <xf numFmtId="165" fontId="29" fillId="0" borderId="1" xfId="0" applyNumberFormat="1" applyFont="1" applyFill="1" applyBorder="1" applyAlignment="1">
      <alignment horizontal="right" vertical="center"/>
    </xf>
    <xf numFmtId="0" fontId="13" fillId="0" borderId="1" xfId="0" applyFont="1" applyFill="1" applyBorder="1" applyAlignment="1">
      <alignment horizontal="left" vertical="top" wrapText="1"/>
    </xf>
    <xf numFmtId="0" fontId="6" fillId="0" borderId="0" xfId="0" applyFont="1" applyFill="1" applyBorder="1" applyAlignment="1" applyProtection="1">
      <alignment horizontal="left" wrapText="1"/>
    </xf>
    <xf numFmtId="0" fontId="5" fillId="0" borderId="0" xfId="0" applyFont="1" applyFill="1" applyAlignment="1" applyProtection="1">
      <alignment wrapText="1"/>
      <protection locked="0"/>
    </xf>
    <xf numFmtId="0" fontId="5" fillId="0" borderId="0" xfId="0" applyFont="1" applyFill="1" applyAlignment="1" applyProtection="1">
      <alignment horizontal="left" wrapText="1"/>
      <protection locked="0"/>
    </xf>
    <xf numFmtId="1" fontId="0" fillId="0" borderId="0" xfId="0" applyNumberFormat="1"/>
    <xf numFmtId="49" fontId="50" fillId="0" borderId="0" xfId="0" applyNumberFormat="1" applyFont="1" applyBorder="1" applyAlignment="1">
      <alignment horizontal="center" vertical="top" wrapText="1"/>
    </xf>
    <xf numFmtId="0" fontId="0" fillId="0" borderId="0" xfId="0" applyAlignment="1">
      <alignment horizontal="left"/>
    </xf>
    <xf numFmtId="49" fontId="50" fillId="0" borderId="0" xfId="0" applyNumberFormat="1" applyFont="1" applyBorder="1" applyAlignment="1">
      <alignment vertical="top"/>
    </xf>
    <xf numFmtId="49" fontId="50" fillId="0" borderId="0" xfId="0" applyNumberFormat="1" applyFont="1" applyFill="1" applyBorder="1" applyAlignment="1">
      <alignment horizontal="center" vertical="top" wrapText="1"/>
    </xf>
    <xf numFmtId="49" fontId="50" fillId="0" borderId="0" xfId="0" applyNumberFormat="1" applyFont="1" applyFill="1" applyBorder="1" applyAlignment="1">
      <alignment vertical="top"/>
    </xf>
    <xf numFmtId="0" fontId="0" fillId="0" borderId="0" xfId="0" applyNumberFormat="1"/>
    <xf numFmtId="0" fontId="31" fillId="0" borderId="0" xfId="0" applyFont="1" applyBorder="1" applyAlignment="1">
      <alignment horizontal="center" vertical="center" wrapText="1"/>
    </xf>
    <xf numFmtId="0" fontId="31" fillId="0" borderId="0" xfId="0" applyFont="1" applyBorder="1" applyAlignment="1">
      <alignment vertical="center" wrapText="1"/>
    </xf>
    <xf numFmtId="0" fontId="26" fillId="0" borderId="0" xfId="10" applyFont="1" applyAlignment="1" applyProtection="1"/>
    <xf numFmtId="0" fontId="32" fillId="0" borderId="1" xfId="0" applyFont="1" applyFill="1" applyBorder="1" applyAlignment="1">
      <alignment horizontal="left" wrapText="1"/>
    </xf>
    <xf numFmtId="0" fontId="29" fillId="0" borderId="1" xfId="0" applyFont="1" applyFill="1" applyBorder="1" applyAlignment="1">
      <alignment horizontal="center" vertical="top"/>
    </xf>
    <xf numFmtId="0" fontId="0" fillId="0" borderId="0" xfId="0" applyFont="1" applyFill="1" applyBorder="1" applyAlignment="1" applyProtection="1">
      <alignment horizontal="center" vertical="center"/>
      <protection locked="0"/>
    </xf>
    <xf numFmtId="0" fontId="22" fillId="0" borderId="0" xfId="0" applyFont="1" applyFill="1" applyBorder="1" applyAlignment="1"/>
    <xf numFmtId="0" fontId="20" fillId="17" borderId="0" xfId="0" applyFont="1" applyFill="1" applyBorder="1" applyAlignment="1"/>
    <xf numFmtId="0" fontId="0" fillId="0" borderId="0" xfId="0" applyFill="1" applyBorder="1" applyAlignment="1" applyProtection="1">
      <alignment horizontal="center"/>
      <protection locked="0"/>
    </xf>
    <xf numFmtId="0" fontId="51" fillId="0" borderId="0" xfId="0" applyFont="1"/>
    <xf numFmtId="0" fontId="0" fillId="0" borderId="0" xfId="0" applyNumberFormat="1" applyAlignment="1">
      <alignment horizontal="right"/>
    </xf>
    <xf numFmtId="1" fontId="0" fillId="0" borderId="0" xfId="0" applyNumberFormat="1" applyAlignment="1">
      <alignment wrapText="1"/>
    </xf>
    <xf numFmtId="0" fontId="52" fillId="0" borderId="0" xfId="0" applyFont="1"/>
    <xf numFmtId="0" fontId="11" fillId="0" borderId="0" xfId="10" applyAlignment="1" applyProtection="1"/>
    <xf numFmtId="0" fontId="0" fillId="0" borderId="0" xfId="0" applyAlignment="1">
      <alignment horizontal="left" vertical="center" wrapText="1"/>
    </xf>
    <xf numFmtId="0" fontId="0" fillId="3" borderId="13"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0" fillId="3" borderId="14" xfId="0" applyFill="1" applyBorder="1" applyAlignment="1" applyProtection="1">
      <alignment horizontal="center"/>
      <protection locked="0"/>
    </xf>
    <xf numFmtId="0" fontId="28" fillId="3" borderId="6" xfId="0" applyFont="1" applyFill="1" applyBorder="1" applyAlignment="1" applyProtection="1">
      <alignment horizontal="left"/>
      <protection locked="0"/>
    </xf>
    <xf numFmtId="0" fontId="28" fillId="3" borderId="9" xfId="0" applyFont="1" applyFill="1" applyBorder="1" applyAlignment="1" applyProtection="1">
      <alignment horizontal="left"/>
      <protection locked="0"/>
    </xf>
    <xf numFmtId="0" fontId="28" fillId="3" borderId="10" xfId="0" applyFont="1" applyFill="1" applyBorder="1" applyAlignment="1" applyProtection="1">
      <alignment horizontal="left"/>
      <protection locked="0"/>
    </xf>
    <xf numFmtId="0" fontId="0" fillId="3" borderId="6" xfId="0" applyFill="1" applyBorder="1" applyAlignment="1" applyProtection="1">
      <alignment horizont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49" fontId="0" fillId="3" borderId="11" xfId="0" applyNumberFormat="1" applyFill="1" applyBorder="1" applyAlignment="1" applyProtection="1">
      <alignment horizontal="center"/>
      <protection locked="0"/>
    </xf>
    <xf numFmtId="49" fontId="0" fillId="3" borderId="12" xfId="0" applyNumberFormat="1" applyFill="1" applyBorder="1" applyAlignment="1" applyProtection="1">
      <alignment horizontal="center"/>
      <protection locked="0"/>
    </xf>
    <xf numFmtId="0" fontId="0" fillId="3" borderId="1" xfId="0" applyFill="1" applyBorder="1" applyAlignment="1" applyProtection="1">
      <alignment horizontal="center"/>
      <protection locked="0"/>
    </xf>
    <xf numFmtId="0" fontId="6" fillId="0" borderId="0" xfId="0" applyFont="1" applyFill="1" applyBorder="1" applyAlignment="1">
      <alignment horizontal="left" vertical="top" wrapText="1"/>
    </xf>
    <xf numFmtId="0" fontId="5" fillId="0" borderId="2" xfId="0" applyFont="1" applyFill="1" applyBorder="1" applyAlignment="1" applyProtection="1">
      <alignment horizontal="center"/>
    </xf>
    <xf numFmtId="0" fontId="6" fillId="0" borderId="7" xfId="0" applyFont="1" applyFill="1" applyBorder="1" applyAlignment="1" applyProtection="1">
      <alignment horizontal="center" vertical="top"/>
    </xf>
    <xf numFmtId="0" fontId="16" fillId="0" borderId="2" xfId="0" applyFont="1" applyFill="1" applyBorder="1" applyAlignment="1" applyProtection="1">
      <alignment horizontal="left" wrapText="1"/>
    </xf>
    <xf numFmtId="0" fontId="16"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Alignment="1" applyProtection="1">
      <alignment horizontal="center"/>
    </xf>
    <xf numFmtId="0" fontId="4" fillId="0" borderId="7" xfId="0" applyFont="1" applyFill="1" applyBorder="1" applyAlignment="1" applyProtection="1">
      <alignment horizontal="center"/>
    </xf>
    <xf numFmtId="0" fontId="14" fillId="0" borderId="2" xfId="0" applyFont="1" applyFill="1" applyBorder="1" applyAlignment="1" applyProtection="1">
      <alignment horizontal="center"/>
    </xf>
    <xf numFmtId="0" fontId="7" fillId="0" borderId="15" xfId="0" applyFont="1" applyFill="1" applyBorder="1" applyAlignment="1">
      <alignment horizontal="center" wrapText="1"/>
    </xf>
    <xf numFmtId="0" fontId="7" fillId="0" borderId="8" xfId="0" applyFont="1" applyFill="1" applyBorder="1" applyAlignment="1">
      <alignment horizontal="center" wrapText="1"/>
    </xf>
    <xf numFmtId="0" fontId="5" fillId="0" borderId="0" xfId="0" applyFont="1" applyFill="1" applyBorder="1" applyAlignment="1">
      <alignment horizontal="center"/>
    </xf>
    <xf numFmtId="0" fontId="5" fillId="0" borderId="0" xfId="0" applyFont="1" applyFill="1" applyBorder="1" applyAlignment="1" applyProtection="1">
      <alignment horizontal="left"/>
    </xf>
    <xf numFmtId="0" fontId="5" fillId="0" borderId="0" xfId="0" applyFont="1" applyFill="1" applyAlignment="1">
      <alignment horizontal="center"/>
    </xf>
    <xf numFmtId="0" fontId="1" fillId="0" borderId="1" xfId="0" applyFont="1" applyFill="1" applyBorder="1" applyAlignment="1">
      <alignment horizontal="center" vertical="center" wrapText="1" shrinkToFit="1"/>
    </xf>
    <xf numFmtId="0" fontId="1" fillId="0" borderId="1" xfId="0" applyFont="1" applyFill="1" applyBorder="1" applyAlignment="1">
      <alignment horizontal="center" vertical="center" wrapText="1"/>
    </xf>
    <xf numFmtId="0" fontId="16" fillId="0" borderId="9" xfId="0" applyFont="1" applyFill="1" applyBorder="1" applyAlignment="1" applyProtection="1">
      <alignment horizontal="left" wrapText="1"/>
    </xf>
    <xf numFmtId="0" fontId="1" fillId="0" borderId="0" xfId="0" applyFont="1" applyFill="1" applyAlignment="1">
      <alignment horizontal="left" wrapText="1"/>
    </xf>
    <xf numFmtId="0" fontId="4" fillId="0" borderId="0" xfId="0" applyFont="1" applyFill="1" applyBorder="1" applyAlignment="1">
      <alignment horizontal="left"/>
    </xf>
    <xf numFmtId="0" fontId="30" fillId="0" borderId="1" xfId="0" applyFont="1" applyFill="1" applyBorder="1" applyAlignment="1">
      <alignment horizontal="center" vertical="center" wrapText="1"/>
    </xf>
    <xf numFmtId="0" fontId="2" fillId="0" borderId="0" xfId="0" applyFont="1" applyFill="1" applyAlignment="1" applyProtection="1">
      <alignment horizontal="center" wrapText="1"/>
    </xf>
    <xf numFmtId="0" fontId="2" fillId="0" borderId="0" xfId="0" applyFont="1" applyFill="1" applyAlignment="1" applyProtection="1">
      <alignment horizontal="center"/>
    </xf>
    <xf numFmtId="0" fontId="15" fillId="0" borderId="0" xfId="0" applyFont="1" applyFill="1" applyBorder="1" applyAlignment="1" applyProtection="1">
      <alignment horizontal="left" wrapText="1"/>
    </xf>
    <xf numFmtId="0" fontId="15" fillId="0" borderId="2" xfId="0" applyFont="1" applyFill="1" applyBorder="1" applyAlignment="1" applyProtection="1">
      <alignment horizontal="left" wrapText="1"/>
    </xf>
    <xf numFmtId="0" fontId="5" fillId="0" borderId="0" xfId="0" applyFont="1" applyFill="1" applyBorder="1" applyAlignment="1" applyProtection="1">
      <alignment horizontal="center"/>
    </xf>
    <xf numFmtId="0" fontId="16" fillId="0" borderId="2" xfId="0" applyFont="1" applyFill="1" applyBorder="1" applyAlignment="1" applyProtection="1">
      <alignment horizontal="left"/>
    </xf>
    <xf numFmtId="0" fontId="16" fillId="0" borderId="9" xfId="0" applyFont="1" applyFill="1" applyBorder="1" applyAlignment="1">
      <alignment horizontal="left" wrapText="1"/>
    </xf>
  </cellXfs>
  <cellStyles count="27">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Гиперссылка" xfId="10" builtinId="8"/>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2" xfId="19"/>
    <cellStyle name="Обычный 3" xfId="20"/>
    <cellStyle name="Плохой" xfId="21" builtinId="27" customBuiltin="1"/>
    <cellStyle name="Пояснение" xfId="22" builtinId="53" customBuiltin="1"/>
    <cellStyle name="Примечание 2" xfId="23"/>
    <cellStyle name="Связанная ячейка" xfId="24" builtinId="24" customBuiltin="1"/>
    <cellStyle name="Текст предупреждения" xfId="25" builtinId="11" customBuiltin="1"/>
    <cellStyle name="Хороший" xfId="26"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95250</xdr:colOff>
      <xdr:row>20</xdr:row>
      <xdr:rowOff>57150</xdr:rowOff>
    </xdr:from>
    <xdr:to>
      <xdr:col>8</xdr:col>
      <xdr:colOff>438150</xdr:colOff>
      <xdr:row>20</xdr:row>
      <xdr:rowOff>142875</xdr:rowOff>
    </xdr:to>
    <xdr:sp macro="" textlink="">
      <xdr:nvSpPr>
        <xdr:cNvPr id="2" name="Стрелка вправо 1"/>
        <xdr:cNvSpPr/>
      </xdr:nvSpPr>
      <xdr:spPr>
        <a:xfrm rot="10800000">
          <a:off x="7381875" y="2324100"/>
          <a:ext cx="342900" cy="857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ru-RU"/>
        </a:p>
      </xdr:txBody>
    </xdr:sp>
    <xdr:clientData/>
  </xdr:twoCellAnchor>
  <xdr:twoCellAnchor>
    <xdr:from>
      <xdr:col>0</xdr:col>
      <xdr:colOff>0</xdr:colOff>
      <xdr:row>28</xdr:row>
      <xdr:rowOff>0</xdr:rowOff>
    </xdr:from>
    <xdr:to>
      <xdr:col>0</xdr:col>
      <xdr:colOff>2457450</xdr:colOff>
      <xdr:row>31</xdr:row>
      <xdr:rowOff>9525</xdr:rowOff>
    </xdr:to>
    <xdr:pic>
      <xdr:nvPicPr>
        <xdr:cNvPr id="3218" name="Рисунок 1" descr="Описание: D:\Изображение 075_cr.jpg"/>
        <xdr:cNvPicPr>
          <a:picLocks noChangeAspect="1" noChangeArrowheads="1"/>
        </xdr:cNvPicPr>
      </xdr:nvPicPr>
      <xdr:blipFill>
        <a:blip xmlns:r="http://schemas.openxmlformats.org/officeDocument/2006/relationships" r:embed="rId1" cstate="print"/>
        <a:srcRect/>
        <a:stretch>
          <a:fillRect/>
        </a:stretch>
      </xdr:blipFill>
      <xdr:spPr bwMode="auto">
        <a:xfrm>
          <a:off x="0" y="3400425"/>
          <a:ext cx="2457450" cy="619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Аркуш154"/>
  <dimension ref="A3:B89"/>
  <sheetViews>
    <sheetView workbookViewId="0">
      <selection activeCell="B6" sqref="B6"/>
    </sheetView>
  </sheetViews>
  <sheetFormatPr defaultRowHeight="15"/>
  <cols>
    <col min="1" max="1" width="18.140625" style="55" customWidth="1"/>
    <col min="2" max="2" width="78.5703125" style="56" customWidth="1"/>
    <col min="3" max="16384" width="9.140625" style="50"/>
  </cols>
  <sheetData>
    <row r="3" spans="1:2" ht="47.25">
      <c r="A3" s="89" t="s">
        <v>3738</v>
      </c>
      <c r="B3" s="89" t="s">
        <v>3739</v>
      </c>
    </row>
    <row r="4" spans="1:2" ht="47.25">
      <c r="A4" s="91" t="s">
        <v>6</v>
      </c>
      <c r="B4" s="90" t="s">
        <v>6061</v>
      </c>
    </row>
    <row r="5" spans="1:2" ht="63">
      <c r="A5" s="91" t="s">
        <v>3740</v>
      </c>
      <c r="B5" s="90" t="s">
        <v>6358</v>
      </c>
    </row>
    <row r="6" spans="1:2" ht="15.75">
      <c r="A6" s="91" t="s">
        <v>7</v>
      </c>
      <c r="B6" s="90" t="s">
        <v>6062</v>
      </c>
    </row>
    <row r="7" spans="1:2" ht="15.75">
      <c r="A7" s="91" t="s">
        <v>3741</v>
      </c>
      <c r="B7" s="90" t="s">
        <v>6063</v>
      </c>
    </row>
    <row r="8" spans="1:2" ht="31.5">
      <c r="A8" s="91" t="s">
        <v>8</v>
      </c>
      <c r="B8" s="90" t="s">
        <v>5</v>
      </c>
    </row>
    <row r="9" spans="1:2" ht="15.75">
      <c r="A9" s="91" t="s">
        <v>9</v>
      </c>
      <c r="B9" s="90" t="s">
        <v>6064</v>
      </c>
    </row>
    <row r="10" spans="1:2" ht="15.75">
      <c r="A10" s="91" t="s">
        <v>10</v>
      </c>
      <c r="B10" s="90" t="s">
        <v>6047</v>
      </c>
    </row>
    <row r="11" spans="1:2" ht="15.75">
      <c r="A11" s="91" t="s">
        <v>11</v>
      </c>
      <c r="B11" s="90" t="s">
        <v>6065</v>
      </c>
    </row>
    <row r="12" spans="1:2" ht="15.75">
      <c r="A12" s="91" t="s">
        <v>12</v>
      </c>
      <c r="B12" s="90" t="s">
        <v>6066</v>
      </c>
    </row>
    <row r="13" spans="1:2" ht="15.75">
      <c r="A13" s="91" t="s">
        <v>13</v>
      </c>
      <c r="B13" s="90" t="s">
        <v>6067</v>
      </c>
    </row>
    <row r="14" spans="1:2" ht="15.75">
      <c r="A14" s="91" t="s">
        <v>538</v>
      </c>
      <c r="B14" s="90" t="s">
        <v>6068</v>
      </c>
    </row>
    <row r="15" spans="1:2" ht="15.75">
      <c r="A15" s="91" t="s">
        <v>3742</v>
      </c>
      <c r="B15" s="90" t="s">
        <v>6048</v>
      </c>
    </row>
    <row r="16" spans="1:2" ht="15.75">
      <c r="A16" s="91" t="s">
        <v>14</v>
      </c>
      <c r="B16" s="90" t="s">
        <v>6069</v>
      </c>
    </row>
    <row r="17" spans="1:2" ht="15.75">
      <c r="A17" s="91" t="s">
        <v>15</v>
      </c>
      <c r="B17" s="90" t="s">
        <v>6070</v>
      </c>
    </row>
    <row r="18" spans="1:2" ht="15.75">
      <c r="A18" s="91" t="s">
        <v>18</v>
      </c>
      <c r="B18" s="90" t="s">
        <v>6071</v>
      </c>
    </row>
    <row r="19" spans="1:2" ht="15.75">
      <c r="A19" s="91" t="s">
        <v>16</v>
      </c>
      <c r="B19" s="90" t="s">
        <v>6072</v>
      </c>
    </row>
    <row r="20" spans="1:2" ht="15.75">
      <c r="A20" s="91" t="s">
        <v>17</v>
      </c>
      <c r="B20" s="90" t="s">
        <v>6073</v>
      </c>
    </row>
    <row r="21" spans="1:2" ht="15.75">
      <c r="A21" s="91" t="s">
        <v>3743</v>
      </c>
      <c r="B21" s="90" t="s">
        <v>6059</v>
      </c>
    </row>
    <row r="22" spans="1:2" ht="31.5">
      <c r="A22" s="91" t="s">
        <v>19</v>
      </c>
      <c r="B22" s="90" t="s">
        <v>6074</v>
      </c>
    </row>
    <row r="23" spans="1:2" ht="31.5">
      <c r="A23" s="91" t="s">
        <v>20</v>
      </c>
      <c r="B23" s="90" t="s">
        <v>6075</v>
      </c>
    </row>
    <row r="24" spans="1:2" ht="15.75">
      <c r="A24" s="91" t="s">
        <v>21</v>
      </c>
      <c r="B24" s="90" t="s">
        <v>6060</v>
      </c>
    </row>
    <row r="25" spans="1:2" ht="15.75">
      <c r="A25" s="91" t="s">
        <v>3744</v>
      </c>
      <c r="B25" s="90" t="s">
        <v>6049</v>
      </c>
    </row>
    <row r="26" spans="1:2" ht="31.5">
      <c r="A26" s="91" t="s">
        <v>3745</v>
      </c>
      <c r="B26" s="90" t="s">
        <v>6076</v>
      </c>
    </row>
    <row r="27" spans="1:2" ht="31.5">
      <c r="A27" s="91" t="s">
        <v>22</v>
      </c>
      <c r="B27" s="90" t="s">
        <v>6077</v>
      </c>
    </row>
    <row r="28" spans="1:2" ht="15.75">
      <c r="A28" s="91" t="s">
        <v>23</v>
      </c>
      <c r="B28" s="90" t="s">
        <v>6078</v>
      </c>
    </row>
    <row r="29" spans="1:2" ht="15.75">
      <c r="A29" s="91" t="s">
        <v>24</v>
      </c>
      <c r="B29" s="90" t="s">
        <v>6079</v>
      </c>
    </row>
    <row r="30" spans="1:2" ht="15.75">
      <c r="A30" s="91" t="s">
        <v>25</v>
      </c>
      <c r="B30" s="90" t="s">
        <v>6080</v>
      </c>
    </row>
    <row r="31" spans="1:2" ht="31.5">
      <c r="A31" s="91" t="s">
        <v>3746</v>
      </c>
      <c r="B31" s="90" t="s">
        <v>6081</v>
      </c>
    </row>
    <row r="32" spans="1:2" ht="31.5">
      <c r="A32" s="91" t="s">
        <v>26</v>
      </c>
      <c r="B32" s="90" t="s">
        <v>6082</v>
      </c>
    </row>
    <row r="33" spans="1:2" ht="31.5">
      <c r="A33" s="91" t="s">
        <v>539</v>
      </c>
      <c r="B33" s="90" t="s">
        <v>6083</v>
      </c>
    </row>
    <row r="34" spans="1:2" ht="15.75">
      <c r="A34" s="91" t="s">
        <v>27</v>
      </c>
      <c r="B34" s="90" t="s">
        <v>6084</v>
      </c>
    </row>
    <row r="35" spans="1:2" ht="15.75">
      <c r="A35" s="91" t="s">
        <v>28</v>
      </c>
      <c r="B35" s="90" t="s">
        <v>6085</v>
      </c>
    </row>
    <row r="36" spans="1:2" ht="15.75">
      <c r="A36" s="91" t="s">
        <v>3747</v>
      </c>
      <c r="B36" s="90" t="s">
        <v>6086</v>
      </c>
    </row>
    <row r="37" spans="1:2" ht="15.75">
      <c r="A37" s="91" t="s">
        <v>3748</v>
      </c>
      <c r="B37" s="90" t="s">
        <v>6087</v>
      </c>
    </row>
    <row r="38" spans="1:2" ht="31.5">
      <c r="A38" s="91" t="s">
        <v>29</v>
      </c>
      <c r="B38" s="90" t="s">
        <v>6088</v>
      </c>
    </row>
    <row r="39" spans="1:2" ht="15.75">
      <c r="A39" s="91" t="s">
        <v>30</v>
      </c>
      <c r="B39" s="90" t="s">
        <v>6089</v>
      </c>
    </row>
    <row r="40" spans="1:2" ht="15.75">
      <c r="A40" s="91" t="s">
        <v>31</v>
      </c>
      <c r="B40" s="90" t="s">
        <v>6090</v>
      </c>
    </row>
    <row r="41" spans="1:2" ht="15.75">
      <c r="A41" s="91" t="s">
        <v>6050</v>
      </c>
      <c r="B41" s="90" t="s">
        <v>6091</v>
      </c>
    </row>
    <row r="42" spans="1:2" ht="31.5">
      <c r="A42" s="91" t="s">
        <v>6051</v>
      </c>
      <c r="B42" s="90" t="s">
        <v>3749</v>
      </c>
    </row>
    <row r="43" spans="1:2" ht="31.5">
      <c r="A43" s="91" t="s">
        <v>540</v>
      </c>
      <c r="B43" s="90" t="s">
        <v>3749</v>
      </c>
    </row>
    <row r="44" spans="1:2" ht="31.5">
      <c r="A44" s="91" t="s">
        <v>32</v>
      </c>
      <c r="B44" s="90" t="s">
        <v>3749</v>
      </c>
    </row>
    <row r="45" spans="1:2" ht="31.5">
      <c r="A45" s="91" t="s">
        <v>6052</v>
      </c>
      <c r="B45" s="90" t="s">
        <v>3749</v>
      </c>
    </row>
    <row r="46" spans="1:2" ht="31.5">
      <c r="A46" s="91" t="s">
        <v>6053</v>
      </c>
      <c r="B46" s="90" t="s">
        <v>3749</v>
      </c>
    </row>
    <row r="47" spans="1:2" ht="31.5">
      <c r="A47" s="91" t="s">
        <v>6054</v>
      </c>
      <c r="B47" s="90" t="s">
        <v>3749</v>
      </c>
    </row>
    <row r="48" spans="1:2" ht="31.5">
      <c r="A48" s="91" t="s">
        <v>6055</v>
      </c>
      <c r="B48" s="90" t="s">
        <v>3749</v>
      </c>
    </row>
    <row r="49" spans="1:2" ht="31.5">
      <c r="A49" s="91" t="s">
        <v>6056</v>
      </c>
      <c r="B49" s="90" t="s">
        <v>3749</v>
      </c>
    </row>
    <row r="50" spans="1:2" ht="31.5">
      <c r="A50" s="91" t="s">
        <v>6057</v>
      </c>
      <c r="B50" s="90" t="s">
        <v>3749</v>
      </c>
    </row>
    <row r="51" spans="1:2" ht="31.5">
      <c r="A51" s="91" t="s">
        <v>6058</v>
      </c>
      <c r="B51" s="90" t="s">
        <v>3749</v>
      </c>
    </row>
    <row r="52" spans="1:2" ht="15.75">
      <c r="A52" s="91"/>
      <c r="B52" s="90"/>
    </row>
    <row r="53" spans="1:2" ht="15.75">
      <c r="A53" s="91"/>
      <c r="B53" s="90"/>
    </row>
    <row r="54" spans="1:2" ht="15.75">
      <c r="A54" s="91"/>
      <c r="B54" s="90"/>
    </row>
    <row r="55" spans="1:2" ht="15.75">
      <c r="A55" s="91"/>
      <c r="B55" s="90"/>
    </row>
    <row r="56" spans="1:2" ht="15.75">
      <c r="A56" s="91"/>
      <c r="B56" s="90"/>
    </row>
    <row r="57" spans="1:2" ht="15.75">
      <c r="A57" s="91"/>
      <c r="B57" s="90"/>
    </row>
    <row r="58" spans="1:2" ht="15.75">
      <c r="A58" s="91"/>
      <c r="B58" s="90"/>
    </row>
    <row r="59" spans="1:2" ht="15.75">
      <c r="A59" s="91"/>
      <c r="B59" s="90"/>
    </row>
    <row r="60" spans="1:2">
      <c r="A60" s="48"/>
      <c r="B60" s="49"/>
    </row>
    <row r="61" spans="1:2">
      <c r="A61" s="48"/>
      <c r="B61" s="49"/>
    </row>
    <row r="62" spans="1:2">
      <c r="A62" s="48"/>
      <c r="B62" s="49"/>
    </row>
    <row r="63" spans="1:2">
      <c r="A63" s="48"/>
      <c r="B63" s="49"/>
    </row>
    <row r="64" spans="1:2">
      <c r="A64" s="48"/>
      <c r="B64" s="49"/>
    </row>
    <row r="65" spans="1:2">
      <c r="A65" s="48"/>
      <c r="B65" s="49"/>
    </row>
    <row r="66" spans="1:2">
      <c r="A66" s="48"/>
      <c r="B66" s="49"/>
    </row>
    <row r="67" spans="1:2">
      <c r="A67" s="48"/>
      <c r="B67" s="49"/>
    </row>
    <row r="68" spans="1:2">
      <c r="A68" s="48"/>
      <c r="B68" s="49"/>
    </row>
    <row r="69" spans="1:2">
      <c r="A69" s="48"/>
      <c r="B69" s="49"/>
    </row>
    <row r="70" spans="1:2">
      <c r="A70" s="48"/>
      <c r="B70" s="49"/>
    </row>
    <row r="71" spans="1:2">
      <c r="A71" s="48"/>
      <c r="B71" s="49"/>
    </row>
    <row r="72" spans="1:2">
      <c r="A72" s="48"/>
      <c r="B72" s="49"/>
    </row>
    <row r="73" spans="1:2">
      <c r="A73" s="48"/>
      <c r="B73" s="49"/>
    </row>
    <row r="74" spans="1:2">
      <c r="A74" s="48"/>
      <c r="B74" s="49"/>
    </row>
    <row r="75" spans="1:2">
      <c r="A75" s="48"/>
      <c r="B75" s="49"/>
    </row>
    <row r="76" spans="1:2">
      <c r="A76" s="48"/>
      <c r="B76" s="49"/>
    </row>
    <row r="77" spans="1:2">
      <c r="A77" s="48"/>
      <c r="B77" s="49"/>
    </row>
    <row r="78" spans="1:2">
      <c r="A78" s="51"/>
      <c r="B78" s="52"/>
    </row>
    <row r="79" spans="1:2">
      <c r="A79" s="53"/>
      <c r="B79" s="54"/>
    </row>
    <row r="80" spans="1:2">
      <c r="A80" s="53"/>
      <c r="B80" s="54"/>
    </row>
    <row r="81" spans="1:2">
      <c r="A81" s="53"/>
      <c r="B81" s="54"/>
    </row>
    <row r="82" spans="1:2">
      <c r="A82" s="53"/>
      <c r="B82" s="54"/>
    </row>
    <row r="83" spans="1:2">
      <c r="A83" s="53"/>
      <c r="B83" s="54"/>
    </row>
    <row r="84" spans="1:2">
      <c r="A84" s="53"/>
      <c r="B84" s="54"/>
    </row>
    <row r="85" spans="1:2">
      <c r="A85" s="53"/>
      <c r="B85" s="54"/>
    </row>
    <row r="86" spans="1:2">
      <c r="A86" s="53"/>
      <c r="B86" s="54"/>
    </row>
    <row r="87" spans="1:2">
      <c r="A87" s="53"/>
      <c r="B87" s="54"/>
    </row>
    <row r="88" spans="1:2">
      <c r="A88" s="53"/>
      <c r="B88" s="54"/>
    </row>
    <row r="89" spans="1:2">
      <c r="A89" s="53"/>
      <c r="B89" s="54"/>
    </row>
  </sheetData>
  <phoneticPr fontId="0"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J58"/>
  <sheetViews>
    <sheetView workbookViewId="0">
      <selection activeCell="L17" sqref="L17"/>
    </sheetView>
  </sheetViews>
  <sheetFormatPr defaultRowHeight="12.75"/>
  <cols>
    <col min="1" max="1" width="9.140625" style="107"/>
  </cols>
  <sheetData>
    <row r="1" spans="1:10">
      <c r="A1" s="107">
        <v>2000</v>
      </c>
      <c r="B1" t="s">
        <v>826</v>
      </c>
    </row>
    <row r="2" spans="1:10">
      <c r="A2" s="107">
        <v>2100</v>
      </c>
      <c r="B2" t="s">
        <v>827</v>
      </c>
    </row>
    <row r="3" spans="1:10">
      <c r="A3" s="107">
        <v>2110</v>
      </c>
      <c r="B3" t="s">
        <v>828</v>
      </c>
    </row>
    <row r="4" spans="1:10">
      <c r="A4" s="107">
        <v>2111</v>
      </c>
      <c r="B4" t="s">
        <v>829</v>
      </c>
    </row>
    <row r="5" spans="1:10">
      <c r="A5" s="107">
        <v>2112</v>
      </c>
      <c r="B5" t="s">
        <v>1659</v>
      </c>
    </row>
    <row r="6" spans="1:10">
      <c r="A6" s="107">
        <v>2113</v>
      </c>
      <c r="B6" s="124" t="s">
        <v>6095</v>
      </c>
    </row>
    <row r="7" spans="1:10">
      <c r="A7" s="107">
        <v>2120</v>
      </c>
      <c r="B7" t="s">
        <v>830</v>
      </c>
    </row>
    <row r="8" spans="1:10">
      <c r="A8" s="107">
        <v>2200</v>
      </c>
      <c r="B8" t="s">
        <v>831</v>
      </c>
    </row>
    <row r="9" spans="1:10">
      <c r="A9" s="107">
        <v>2210</v>
      </c>
      <c r="B9" t="s">
        <v>832</v>
      </c>
    </row>
    <row r="10" spans="1:10">
      <c r="A10" s="107">
        <v>2220</v>
      </c>
      <c r="B10" t="s">
        <v>45</v>
      </c>
    </row>
    <row r="11" spans="1:10">
      <c r="A11" s="107">
        <v>2230</v>
      </c>
      <c r="B11" t="s">
        <v>37</v>
      </c>
      <c r="J11" s="124"/>
    </row>
    <row r="12" spans="1:10">
      <c r="A12" s="107">
        <v>2240</v>
      </c>
      <c r="B12" t="s">
        <v>535</v>
      </c>
      <c r="J12" s="125"/>
    </row>
    <row r="13" spans="1:10">
      <c r="A13" s="107">
        <v>2250</v>
      </c>
      <c r="B13" t="s">
        <v>69</v>
      </c>
    </row>
    <row r="14" spans="1:10">
      <c r="A14" s="107">
        <v>2260</v>
      </c>
      <c r="B14" t="s">
        <v>833</v>
      </c>
    </row>
    <row r="15" spans="1:10">
      <c r="A15" s="107">
        <v>2270</v>
      </c>
      <c r="B15" t="s">
        <v>38</v>
      </c>
    </row>
    <row r="16" spans="1:10">
      <c r="A16" s="107">
        <v>2271</v>
      </c>
      <c r="B16" t="s">
        <v>834</v>
      </c>
    </row>
    <row r="17" spans="1:2">
      <c r="A17" s="107">
        <v>2272</v>
      </c>
      <c r="B17" t="s">
        <v>835</v>
      </c>
    </row>
    <row r="18" spans="1:2">
      <c r="A18" s="107">
        <v>2273</v>
      </c>
      <c r="B18" t="s">
        <v>836</v>
      </c>
    </row>
    <row r="19" spans="1:2">
      <c r="A19" s="107">
        <v>2274</v>
      </c>
      <c r="B19" t="s">
        <v>837</v>
      </c>
    </row>
    <row r="20" spans="1:2">
      <c r="A20" s="107">
        <v>2275</v>
      </c>
      <c r="B20" t="s">
        <v>3815</v>
      </c>
    </row>
    <row r="21" spans="1:2">
      <c r="A21" s="107">
        <v>2276</v>
      </c>
      <c r="B21" t="s">
        <v>2618</v>
      </c>
    </row>
    <row r="22" spans="1:2">
      <c r="A22" s="107">
        <v>2280</v>
      </c>
      <c r="B22" t="s">
        <v>858</v>
      </c>
    </row>
    <row r="23" spans="1:2">
      <c r="A23" s="107">
        <v>2281</v>
      </c>
      <c r="B23" t="s">
        <v>67</v>
      </c>
    </row>
    <row r="24" spans="1:2">
      <c r="A24" s="107">
        <v>2282</v>
      </c>
      <c r="B24" t="s">
        <v>68</v>
      </c>
    </row>
    <row r="25" spans="1:2">
      <c r="A25" s="107">
        <v>2400</v>
      </c>
      <c r="B25" t="s">
        <v>838</v>
      </c>
    </row>
    <row r="26" spans="1:2">
      <c r="A26" s="107">
        <v>2410</v>
      </c>
      <c r="B26" t="s">
        <v>839</v>
      </c>
    </row>
    <row r="27" spans="1:2">
      <c r="A27" s="107">
        <v>2420</v>
      </c>
      <c r="B27" t="s">
        <v>840</v>
      </c>
    </row>
    <row r="28" spans="1:2">
      <c r="A28" s="107">
        <v>2600</v>
      </c>
      <c r="B28" t="s">
        <v>841</v>
      </c>
    </row>
    <row r="29" spans="1:2">
      <c r="A29" s="107">
        <v>2610</v>
      </c>
      <c r="B29" t="s">
        <v>842</v>
      </c>
    </row>
    <row r="30" spans="1:2">
      <c r="A30" s="107">
        <v>2620</v>
      </c>
      <c r="B30" t="s">
        <v>49</v>
      </c>
    </row>
    <row r="31" spans="1:2">
      <c r="A31" s="107">
        <v>2630</v>
      </c>
      <c r="B31" t="s">
        <v>859</v>
      </c>
    </row>
    <row r="32" spans="1:2">
      <c r="A32" s="107">
        <v>2700</v>
      </c>
      <c r="B32" t="s">
        <v>843</v>
      </c>
    </row>
    <row r="33" spans="1:2">
      <c r="A33" s="107">
        <v>2710</v>
      </c>
      <c r="B33" t="s">
        <v>844</v>
      </c>
    </row>
    <row r="34" spans="1:2">
      <c r="A34" s="107">
        <v>2720</v>
      </c>
      <c r="B34" t="s">
        <v>845</v>
      </c>
    </row>
    <row r="35" spans="1:2">
      <c r="A35" s="107">
        <v>2730</v>
      </c>
      <c r="B35" t="s">
        <v>846</v>
      </c>
    </row>
    <row r="36" spans="1:2">
      <c r="A36" s="107">
        <v>2800</v>
      </c>
      <c r="B36" t="s">
        <v>860</v>
      </c>
    </row>
    <row r="37" spans="1:2">
      <c r="A37" s="107">
        <v>2900</v>
      </c>
      <c r="B37" t="s">
        <v>869</v>
      </c>
    </row>
    <row r="38" spans="1:2">
      <c r="A38" s="107">
        <v>3000</v>
      </c>
      <c r="B38" t="s">
        <v>848</v>
      </c>
    </row>
    <row r="39" spans="1:2">
      <c r="A39" s="107">
        <v>3100</v>
      </c>
      <c r="B39" t="s">
        <v>39</v>
      </c>
    </row>
    <row r="40" spans="1:2">
      <c r="A40" s="107">
        <v>3110</v>
      </c>
      <c r="B40" t="s">
        <v>46</v>
      </c>
    </row>
    <row r="41" spans="1:2">
      <c r="A41" s="107">
        <v>3120</v>
      </c>
      <c r="B41" t="s">
        <v>54</v>
      </c>
    </row>
    <row r="42" spans="1:2">
      <c r="A42" s="107">
        <v>3121</v>
      </c>
      <c r="B42" t="s">
        <v>849</v>
      </c>
    </row>
    <row r="43" spans="1:2">
      <c r="A43" s="107">
        <v>3122</v>
      </c>
      <c r="B43" t="s">
        <v>850</v>
      </c>
    </row>
    <row r="44" spans="1:2">
      <c r="A44" s="107">
        <v>3130</v>
      </c>
      <c r="B44" t="s">
        <v>62</v>
      </c>
    </row>
    <row r="45" spans="1:2">
      <c r="A45" s="107">
        <v>3131</v>
      </c>
      <c r="B45" t="s">
        <v>851</v>
      </c>
    </row>
    <row r="46" spans="1:2">
      <c r="A46" s="107">
        <v>3132</v>
      </c>
      <c r="B46" t="s">
        <v>852</v>
      </c>
    </row>
    <row r="47" spans="1:2">
      <c r="A47" s="107">
        <v>3140</v>
      </c>
      <c r="B47" t="s">
        <v>63</v>
      </c>
    </row>
    <row r="48" spans="1:2">
      <c r="A48" s="107">
        <v>3141</v>
      </c>
      <c r="B48" t="s">
        <v>853</v>
      </c>
    </row>
    <row r="49" spans="1:2">
      <c r="A49" s="107">
        <v>3142</v>
      </c>
      <c r="B49" t="s">
        <v>854</v>
      </c>
    </row>
    <row r="50" spans="1:2">
      <c r="A50" s="107">
        <v>3143</v>
      </c>
      <c r="B50" t="s">
        <v>855</v>
      </c>
    </row>
    <row r="51" spans="1:2">
      <c r="A51" s="107">
        <v>3150</v>
      </c>
      <c r="B51" t="s">
        <v>47</v>
      </c>
    </row>
    <row r="52" spans="1:2">
      <c r="A52" s="107">
        <v>3160</v>
      </c>
      <c r="B52" t="s">
        <v>856</v>
      </c>
    </row>
    <row r="53" spans="1:2">
      <c r="A53" s="107">
        <v>3200</v>
      </c>
      <c r="B53" t="s">
        <v>40</v>
      </c>
    </row>
    <row r="54" spans="1:2">
      <c r="A54" s="107">
        <v>3210</v>
      </c>
      <c r="B54" t="s">
        <v>50</v>
      </c>
    </row>
    <row r="55" spans="1:2">
      <c r="A55" s="107">
        <v>3220</v>
      </c>
      <c r="B55" t="s">
        <v>857</v>
      </c>
    </row>
    <row r="56" spans="1:2">
      <c r="A56" s="107">
        <v>3230</v>
      </c>
      <c r="B56" t="s">
        <v>861</v>
      </c>
    </row>
    <row r="57" spans="1:2">
      <c r="A57" s="107">
        <v>3240</v>
      </c>
      <c r="B57" t="s">
        <v>51</v>
      </c>
    </row>
    <row r="58" spans="1:2">
      <c r="A58" s="107">
        <v>9000</v>
      </c>
      <c r="B58" t="s">
        <v>847</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B13"/>
  <sheetViews>
    <sheetView workbookViewId="0"/>
  </sheetViews>
  <sheetFormatPr defaultRowHeight="12.75"/>
  <cols>
    <col min="2" max="2" width="110.42578125" customWidth="1"/>
  </cols>
  <sheetData>
    <row r="1" spans="1:2">
      <c r="A1" s="112">
        <v>4000</v>
      </c>
      <c r="B1" s="113" t="s">
        <v>2614</v>
      </c>
    </row>
    <row r="2" spans="1:2">
      <c r="A2" s="112">
        <v>4100</v>
      </c>
      <c r="B2" s="113" t="s">
        <v>2615</v>
      </c>
    </row>
    <row r="3" spans="1:2">
      <c r="A3" s="112">
        <v>4110</v>
      </c>
      <c r="B3" s="113" t="s">
        <v>2028</v>
      </c>
    </row>
    <row r="4" spans="1:2">
      <c r="A4" s="112">
        <v>4111</v>
      </c>
      <c r="B4" s="113" t="s">
        <v>2029</v>
      </c>
    </row>
    <row r="5" spans="1:2">
      <c r="A5" s="112">
        <v>4112</v>
      </c>
      <c r="B5" s="113" t="s">
        <v>2030</v>
      </c>
    </row>
    <row r="6" spans="1:2">
      <c r="A6" s="112">
        <v>4113</v>
      </c>
      <c r="B6" s="113" t="s">
        <v>2031</v>
      </c>
    </row>
    <row r="7" spans="1:2">
      <c r="A7" s="112">
        <v>4120</v>
      </c>
      <c r="B7" s="113" t="s">
        <v>2032</v>
      </c>
    </row>
    <row r="8" spans="1:2">
      <c r="A8" s="112">
        <v>4121</v>
      </c>
      <c r="B8" s="113" t="s">
        <v>2033</v>
      </c>
    </row>
    <row r="9" spans="1:2">
      <c r="A9" s="112">
        <v>4122</v>
      </c>
      <c r="B9" s="113" t="s">
        <v>2034</v>
      </c>
    </row>
    <row r="10" spans="1:2">
      <c r="A10" s="112">
        <v>4123</v>
      </c>
      <c r="B10" s="113" t="s">
        <v>2035</v>
      </c>
    </row>
    <row r="11" spans="1:2">
      <c r="A11" s="112">
        <v>4200</v>
      </c>
      <c r="B11" s="113" t="s">
        <v>2616</v>
      </c>
    </row>
    <row r="12" spans="1:2">
      <c r="A12" s="112">
        <v>4210</v>
      </c>
      <c r="B12" s="113" t="s">
        <v>2036</v>
      </c>
    </row>
    <row r="13" spans="1:2">
      <c r="A13" s="112">
        <v>4220</v>
      </c>
      <c r="B13" s="113" t="s">
        <v>2037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Аркуш155"/>
  <dimension ref="B1:C2151"/>
  <sheetViews>
    <sheetView topLeftCell="A2120" workbookViewId="0">
      <selection activeCell="C2153" sqref="C2153"/>
    </sheetView>
  </sheetViews>
  <sheetFormatPr defaultRowHeight="15"/>
  <cols>
    <col min="1" max="1" width="9.140625" style="56"/>
    <col min="2" max="2" width="9.140625" style="87"/>
    <col min="3" max="3" width="254.7109375" style="105" customWidth="1"/>
    <col min="4" max="16384" width="9.140625" style="56"/>
  </cols>
  <sheetData>
    <row r="1" spans="2:3">
      <c r="B1" s="87" t="s">
        <v>2434</v>
      </c>
      <c r="C1" t="s">
        <v>929</v>
      </c>
    </row>
    <row r="2" spans="2:3">
      <c r="B2" s="87" t="s">
        <v>4989</v>
      </c>
      <c r="C2" t="s">
        <v>929</v>
      </c>
    </row>
    <row r="3" spans="2:3">
      <c r="B3" s="87" t="s">
        <v>4990</v>
      </c>
      <c r="C3" t="s">
        <v>4991</v>
      </c>
    </row>
    <row r="4" spans="2:3">
      <c r="B4" s="87" t="s">
        <v>4992</v>
      </c>
      <c r="C4" t="s">
        <v>4993</v>
      </c>
    </row>
    <row r="5" spans="2:3">
      <c r="B5" s="87" t="s">
        <v>2902</v>
      </c>
      <c r="C5" t="s">
        <v>3816</v>
      </c>
    </row>
    <row r="6" spans="2:3">
      <c r="B6" s="87" t="s">
        <v>2903</v>
      </c>
      <c r="C6" t="s">
        <v>3817</v>
      </c>
    </row>
    <row r="7" spans="2:3">
      <c r="B7" s="87" t="s">
        <v>2904</v>
      </c>
      <c r="C7" t="s">
        <v>3818</v>
      </c>
    </row>
    <row r="8" spans="2:3">
      <c r="B8" s="87" t="s">
        <v>2905</v>
      </c>
      <c r="C8" t="s">
        <v>3819</v>
      </c>
    </row>
    <row r="9" spans="2:3">
      <c r="B9" s="87" t="s">
        <v>2906</v>
      </c>
      <c r="C9" t="s">
        <v>3820</v>
      </c>
    </row>
    <row r="10" spans="2:3">
      <c r="B10" s="87" t="s">
        <v>2907</v>
      </c>
      <c r="C10" t="s">
        <v>3821</v>
      </c>
    </row>
    <row r="11" spans="2:3">
      <c r="B11" s="87" t="s">
        <v>2908</v>
      </c>
      <c r="C11" t="s">
        <v>3822</v>
      </c>
    </row>
    <row r="12" spans="2:3">
      <c r="B12" s="87" t="s">
        <v>2909</v>
      </c>
      <c r="C12" t="s">
        <v>3823</v>
      </c>
    </row>
    <row r="13" spans="2:3">
      <c r="B13" s="87" t="s">
        <v>2910</v>
      </c>
      <c r="C13" t="s">
        <v>930</v>
      </c>
    </row>
    <row r="14" spans="2:3">
      <c r="B14" s="87" t="s">
        <v>2911</v>
      </c>
      <c r="C14" t="s">
        <v>3824</v>
      </c>
    </row>
    <row r="15" spans="2:3">
      <c r="B15" s="87" t="s">
        <v>2912</v>
      </c>
      <c r="C15" t="s">
        <v>4994</v>
      </c>
    </row>
    <row r="16" spans="2:3">
      <c r="B16" s="87" t="s">
        <v>2913</v>
      </c>
      <c r="C16" t="s">
        <v>4995</v>
      </c>
    </row>
    <row r="17" spans="2:3">
      <c r="B17" s="87" t="s">
        <v>2914</v>
      </c>
      <c r="C17" t="s">
        <v>4996</v>
      </c>
    </row>
    <row r="18" spans="2:3">
      <c r="B18" s="87" t="s">
        <v>2915</v>
      </c>
      <c r="C18" t="s">
        <v>3825</v>
      </c>
    </row>
    <row r="19" spans="2:3">
      <c r="B19" s="87" t="s">
        <v>2916</v>
      </c>
      <c r="C19" t="s">
        <v>3826</v>
      </c>
    </row>
    <row r="20" spans="2:3">
      <c r="B20" s="87" t="s">
        <v>2917</v>
      </c>
      <c r="C20" t="s">
        <v>3827</v>
      </c>
    </row>
    <row r="21" spans="2:3">
      <c r="B21" s="87" t="s">
        <v>2918</v>
      </c>
      <c r="C21" t="s">
        <v>4997</v>
      </c>
    </row>
    <row r="22" spans="2:3">
      <c r="B22" s="87" t="s">
        <v>2919</v>
      </c>
      <c r="C22" t="s">
        <v>3828</v>
      </c>
    </row>
    <row r="23" spans="2:3">
      <c r="B23" s="87" t="s">
        <v>2920</v>
      </c>
      <c r="C23" t="s">
        <v>3829</v>
      </c>
    </row>
    <row r="24" spans="2:3">
      <c r="B24" s="87" t="s">
        <v>2921</v>
      </c>
      <c r="C24" t="s">
        <v>4998</v>
      </c>
    </row>
    <row r="25" spans="2:3">
      <c r="B25" s="87" t="s">
        <v>2922</v>
      </c>
      <c r="C25" t="s">
        <v>3830</v>
      </c>
    </row>
    <row r="26" spans="2:3">
      <c r="B26" s="87" t="s">
        <v>2923</v>
      </c>
      <c r="C26" t="s">
        <v>3831</v>
      </c>
    </row>
    <row r="27" spans="2:3">
      <c r="B27" s="87" t="s">
        <v>2924</v>
      </c>
      <c r="C27" t="s">
        <v>3832</v>
      </c>
    </row>
    <row r="28" spans="2:3">
      <c r="B28" s="87" t="s">
        <v>2925</v>
      </c>
      <c r="C28" t="s">
        <v>931</v>
      </c>
    </row>
    <row r="29" spans="2:3">
      <c r="B29" s="87" t="s">
        <v>2926</v>
      </c>
      <c r="C29" t="s">
        <v>4999</v>
      </c>
    </row>
    <row r="30" spans="2:3">
      <c r="B30" s="87" t="s">
        <v>2927</v>
      </c>
      <c r="C30" t="s">
        <v>3833</v>
      </c>
    </row>
    <row r="31" spans="2:3">
      <c r="B31" s="87" t="s">
        <v>2928</v>
      </c>
      <c r="C31" t="s">
        <v>3834</v>
      </c>
    </row>
    <row r="32" spans="2:3">
      <c r="B32" s="87" t="s">
        <v>2929</v>
      </c>
      <c r="C32" t="s">
        <v>5000</v>
      </c>
    </row>
    <row r="33" spans="2:3">
      <c r="B33" s="87" t="s">
        <v>2930</v>
      </c>
      <c r="C33" t="s">
        <v>3835</v>
      </c>
    </row>
    <row r="34" spans="2:3">
      <c r="B34" s="87" t="s">
        <v>2931</v>
      </c>
      <c r="C34" t="s">
        <v>3836</v>
      </c>
    </row>
    <row r="35" spans="2:3">
      <c r="B35" s="87" t="s">
        <v>2932</v>
      </c>
      <c r="C35" t="s">
        <v>5001</v>
      </c>
    </row>
    <row r="36" spans="2:3">
      <c r="B36" s="87" t="s">
        <v>2933</v>
      </c>
      <c r="C36" t="s">
        <v>5002</v>
      </c>
    </row>
    <row r="37" spans="2:3">
      <c r="B37" s="87" t="s">
        <v>2934</v>
      </c>
      <c r="C37" t="s">
        <v>3837</v>
      </c>
    </row>
    <row r="38" spans="2:3">
      <c r="B38" s="87" t="s">
        <v>2935</v>
      </c>
      <c r="C38" t="s">
        <v>3838</v>
      </c>
    </row>
    <row r="39" spans="2:3">
      <c r="B39" s="87" t="s">
        <v>2936</v>
      </c>
      <c r="C39" t="s">
        <v>5003</v>
      </c>
    </row>
    <row r="40" spans="2:3">
      <c r="B40" s="87" t="s">
        <v>2937</v>
      </c>
      <c r="C40" t="s">
        <v>3839</v>
      </c>
    </row>
    <row r="41" spans="2:3">
      <c r="B41" s="87" t="s">
        <v>2938</v>
      </c>
      <c r="C41" t="s">
        <v>3840</v>
      </c>
    </row>
    <row r="42" spans="2:3">
      <c r="B42" s="87" t="s">
        <v>2939</v>
      </c>
      <c r="C42" t="s">
        <v>3841</v>
      </c>
    </row>
    <row r="43" spans="2:3">
      <c r="B43" s="87" t="s">
        <v>2940</v>
      </c>
      <c r="C43" t="s">
        <v>3842</v>
      </c>
    </row>
    <row r="44" spans="2:3">
      <c r="B44" s="87" t="s">
        <v>2941</v>
      </c>
      <c r="C44" t="s">
        <v>3843</v>
      </c>
    </row>
    <row r="45" spans="2:3">
      <c r="B45" s="87" t="s">
        <v>2942</v>
      </c>
      <c r="C45" t="s">
        <v>3844</v>
      </c>
    </row>
    <row r="46" spans="2:3">
      <c r="B46" s="87" t="s">
        <v>2943</v>
      </c>
      <c r="C46" t="s">
        <v>5004</v>
      </c>
    </row>
    <row r="47" spans="2:3">
      <c r="B47" s="87" t="s">
        <v>2944</v>
      </c>
      <c r="C47" t="s">
        <v>3845</v>
      </c>
    </row>
    <row r="48" spans="2:3">
      <c r="B48" s="87" t="s">
        <v>2945</v>
      </c>
      <c r="C48" t="s">
        <v>3846</v>
      </c>
    </row>
    <row r="49" spans="2:3">
      <c r="B49" s="87" t="s">
        <v>3425</v>
      </c>
      <c r="C49" t="s">
        <v>3847</v>
      </c>
    </row>
    <row r="50" spans="2:3">
      <c r="B50" s="87" t="s">
        <v>5005</v>
      </c>
      <c r="C50" t="s">
        <v>5006</v>
      </c>
    </row>
    <row r="51" spans="2:3">
      <c r="B51" s="87" t="s">
        <v>5007</v>
      </c>
      <c r="C51" t="s">
        <v>5008</v>
      </c>
    </row>
    <row r="52" spans="2:3">
      <c r="B52" s="87" t="s">
        <v>5009</v>
      </c>
      <c r="C52" t="s">
        <v>5010</v>
      </c>
    </row>
    <row r="53" spans="2:3">
      <c r="B53" s="87" t="s">
        <v>2946</v>
      </c>
      <c r="C53" t="s">
        <v>3848</v>
      </c>
    </row>
    <row r="54" spans="2:3">
      <c r="B54" s="87" t="s">
        <v>2947</v>
      </c>
      <c r="C54" t="s">
        <v>5011</v>
      </c>
    </row>
    <row r="55" spans="2:3">
      <c r="B55" s="87" t="s">
        <v>2948</v>
      </c>
      <c r="C55" t="s">
        <v>5012</v>
      </c>
    </row>
    <row r="56" spans="2:3">
      <c r="B56" s="87" t="s">
        <v>2949</v>
      </c>
      <c r="C56" t="s">
        <v>3849</v>
      </c>
    </row>
    <row r="57" spans="2:3">
      <c r="B57" s="87" t="s">
        <v>3426</v>
      </c>
      <c r="C57"/>
    </row>
    <row r="58" spans="2:3">
      <c r="B58" s="87" t="s">
        <v>2950</v>
      </c>
      <c r="C58" t="s">
        <v>5013</v>
      </c>
    </row>
    <row r="59" spans="2:3">
      <c r="B59" s="87" t="s">
        <v>2951</v>
      </c>
      <c r="C59" t="s">
        <v>3850</v>
      </c>
    </row>
    <row r="60" spans="2:3">
      <c r="B60" s="87" t="s">
        <v>2952</v>
      </c>
      <c r="C60" t="s">
        <v>5014</v>
      </c>
    </row>
    <row r="61" spans="2:3">
      <c r="B61" s="87" t="s">
        <v>2953</v>
      </c>
      <c r="C61" t="s">
        <v>3851</v>
      </c>
    </row>
    <row r="62" spans="2:3">
      <c r="B62" s="87" t="s">
        <v>2954</v>
      </c>
      <c r="C62" t="s">
        <v>3852</v>
      </c>
    </row>
    <row r="63" spans="2:3">
      <c r="B63" s="87" t="s">
        <v>2955</v>
      </c>
      <c r="C63" t="s">
        <v>3853</v>
      </c>
    </row>
    <row r="64" spans="2:3">
      <c r="B64" s="87" t="s">
        <v>2956</v>
      </c>
      <c r="C64" t="s">
        <v>3854</v>
      </c>
    </row>
    <row r="65" spans="2:3">
      <c r="B65" s="87" t="s">
        <v>2957</v>
      </c>
      <c r="C65" t="s">
        <v>3855</v>
      </c>
    </row>
    <row r="66" spans="2:3">
      <c r="B66" s="87" t="s">
        <v>2958</v>
      </c>
      <c r="C66" t="s">
        <v>3856</v>
      </c>
    </row>
    <row r="67" spans="2:3">
      <c r="B67" s="87" t="s">
        <v>2959</v>
      </c>
      <c r="C67" t="s">
        <v>3857</v>
      </c>
    </row>
    <row r="68" spans="2:3">
      <c r="B68" s="87" t="s">
        <v>2960</v>
      </c>
      <c r="C68" t="s">
        <v>932</v>
      </c>
    </row>
    <row r="69" spans="2:3">
      <c r="B69" s="87" t="s">
        <v>2961</v>
      </c>
      <c r="C69" t="s">
        <v>3858</v>
      </c>
    </row>
    <row r="70" spans="2:3">
      <c r="B70" s="87" t="s">
        <v>2962</v>
      </c>
      <c r="C70" t="s">
        <v>5015</v>
      </c>
    </row>
    <row r="71" spans="2:3">
      <c r="B71" s="87" t="s">
        <v>2963</v>
      </c>
      <c r="C71" t="s">
        <v>3859</v>
      </c>
    </row>
    <row r="72" spans="2:3">
      <c r="B72" s="87" t="s">
        <v>2964</v>
      </c>
      <c r="C72" t="s">
        <v>3860</v>
      </c>
    </row>
    <row r="73" spans="2:3">
      <c r="B73" s="87" t="s">
        <v>2965</v>
      </c>
      <c r="C73" t="s">
        <v>5016</v>
      </c>
    </row>
    <row r="74" spans="2:3">
      <c r="B74" s="87" t="s">
        <v>2966</v>
      </c>
      <c r="C74" t="s">
        <v>3861</v>
      </c>
    </row>
    <row r="75" spans="2:3">
      <c r="B75" s="87" t="s">
        <v>2967</v>
      </c>
      <c r="C75" t="s">
        <v>3862</v>
      </c>
    </row>
    <row r="76" spans="2:3">
      <c r="B76" s="87" t="s">
        <v>2968</v>
      </c>
      <c r="C76" t="s">
        <v>3863</v>
      </c>
    </row>
    <row r="77" spans="2:3">
      <c r="B77" s="87" t="s">
        <v>2969</v>
      </c>
      <c r="C77" t="s">
        <v>3864</v>
      </c>
    </row>
    <row r="78" spans="2:3">
      <c r="B78" s="87" t="s">
        <v>2970</v>
      </c>
      <c r="C78" t="s">
        <v>3865</v>
      </c>
    </row>
    <row r="79" spans="2:3">
      <c r="B79" s="87" t="s">
        <v>2971</v>
      </c>
      <c r="C79" t="s">
        <v>5017</v>
      </c>
    </row>
    <row r="80" spans="2:3">
      <c r="B80" s="87" t="s">
        <v>3866</v>
      </c>
      <c r="C80" t="s">
        <v>3867</v>
      </c>
    </row>
    <row r="81" spans="2:3">
      <c r="B81" s="87" t="s">
        <v>2972</v>
      </c>
      <c r="C81" t="s">
        <v>3868</v>
      </c>
    </row>
    <row r="82" spans="2:3">
      <c r="B82" s="87" t="s">
        <v>3869</v>
      </c>
      <c r="C82" t="s">
        <v>3870</v>
      </c>
    </row>
    <row r="83" spans="2:3">
      <c r="B83" s="87" t="s">
        <v>3871</v>
      </c>
      <c r="C83" t="s">
        <v>5018</v>
      </c>
    </row>
    <row r="84" spans="2:3">
      <c r="B84" s="87" t="s">
        <v>3872</v>
      </c>
      <c r="C84" t="s">
        <v>3873</v>
      </c>
    </row>
    <row r="85" spans="2:3">
      <c r="B85" s="87" t="s">
        <v>3874</v>
      </c>
      <c r="C85" t="s">
        <v>5019</v>
      </c>
    </row>
    <row r="86" spans="2:3">
      <c r="B86" s="87" t="s">
        <v>5020</v>
      </c>
      <c r="C86" t="s">
        <v>5021</v>
      </c>
    </row>
    <row r="87" spans="2:3">
      <c r="B87" s="87" t="s">
        <v>2973</v>
      </c>
      <c r="C87" t="s">
        <v>3875</v>
      </c>
    </row>
    <row r="88" spans="2:3">
      <c r="B88" s="87" t="s">
        <v>2974</v>
      </c>
      <c r="C88" t="s">
        <v>3876</v>
      </c>
    </row>
    <row r="89" spans="2:3">
      <c r="B89" s="87" t="s">
        <v>5022</v>
      </c>
      <c r="C89" t="s">
        <v>945</v>
      </c>
    </row>
    <row r="90" spans="2:3">
      <c r="B90" s="87" t="s">
        <v>5023</v>
      </c>
      <c r="C90" t="s">
        <v>4035</v>
      </c>
    </row>
    <row r="91" spans="2:3">
      <c r="B91" s="87" t="s">
        <v>5024</v>
      </c>
      <c r="C91" t="s">
        <v>5025</v>
      </c>
    </row>
    <row r="92" spans="2:3">
      <c r="B92" s="87" t="s">
        <v>5026</v>
      </c>
      <c r="C92" t="s">
        <v>5027</v>
      </c>
    </row>
    <row r="93" spans="2:3">
      <c r="B93" s="87" t="s">
        <v>5028</v>
      </c>
      <c r="C93" t="s">
        <v>5029</v>
      </c>
    </row>
    <row r="94" spans="2:3">
      <c r="B94" s="87" t="s">
        <v>5030</v>
      </c>
      <c r="C94" t="s">
        <v>5031</v>
      </c>
    </row>
    <row r="95" spans="2:3">
      <c r="B95" s="87" t="s">
        <v>3877</v>
      </c>
      <c r="C95" t="s">
        <v>3136</v>
      </c>
    </row>
    <row r="96" spans="2:3">
      <c r="B96" s="87" t="s">
        <v>3878</v>
      </c>
      <c r="C96" t="s">
        <v>3879</v>
      </c>
    </row>
    <row r="97" spans="2:3">
      <c r="B97" s="87" t="s">
        <v>2975</v>
      </c>
      <c r="C97" t="s">
        <v>3880</v>
      </c>
    </row>
    <row r="98" spans="2:3">
      <c r="B98" s="87" t="s">
        <v>2976</v>
      </c>
      <c r="C98" t="s">
        <v>3881</v>
      </c>
    </row>
    <row r="99" spans="2:3">
      <c r="B99" s="87" t="s">
        <v>2977</v>
      </c>
      <c r="C99" t="s">
        <v>3882</v>
      </c>
    </row>
    <row r="100" spans="2:3">
      <c r="B100" s="87" t="s">
        <v>2978</v>
      </c>
      <c r="C100" t="s">
        <v>3883</v>
      </c>
    </row>
    <row r="101" spans="2:3">
      <c r="B101" s="87" t="s">
        <v>2979</v>
      </c>
      <c r="C101" t="s">
        <v>3884</v>
      </c>
    </row>
    <row r="102" spans="2:3">
      <c r="B102" s="87" t="s">
        <v>2980</v>
      </c>
      <c r="C102" t="s">
        <v>3885</v>
      </c>
    </row>
    <row r="103" spans="2:3">
      <c r="B103" s="87" t="s">
        <v>3886</v>
      </c>
      <c r="C103" t="s">
        <v>3867</v>
      </c>
    </row>
    <row r="104" spans="2:3">
      <c r="B104" s="87" t="s">
        <v>5032</v>
      </c>
      <c r="C104" t="s">
        <v>5033</v>
      </c>
    </row>
    <row r="105" spans="2:3">
      <c r="B105" s="87" t="s">
        <v>2981</v>
      </c>
      <c r="C105" t="s">
        <v>933</v>
      </c>
    </row>
    <row r="106" spans="2:3">
      <c r="B106" s="87" t="s">
        <v>2982</v>
      </c>
      <c r="C106" t="s">
        <v>3887</v>
      </c>
    </row>
    <row r="107" spans="2:3">
      <c r="B107" s="87" t="s">
        <v>2983</v>
      </c>
      <c r="C107" t="s">
        <v>3888</v>
      </c>
    </row>
    <row r="108" spans="2:3">
      <c r="B108" s="87" t="s">
        <v>2984</v>
      </c>
      <c r="C108" t="s">
        <v>5034</v>
      </c>
    </row>
    <row r="109" spans="2:3">
      <c r="B109" s="87" t="s">
        <v>2985</v>
      </c>
      <c r="C109" t="s">
        <v>3889</v>
      </c>
    </row>
    <row r="110" spans="2:3">
      <c r="B110" s="87" t="s">
        <v>2986</v>
      </c>
      <c r="C110" t="s">
        <v>3890</v>
      </c>
    </row>
    <row r="111" spans="2:3">
      <c r="B111" s="87" t="s">
        <v>2987</v>
      </c>
      <c r="C111" t="s">
        <v>3891</v>
      </c>
    </row>
    <row r="112" spans="2:3">
      <c r="B112" s="87" t="s">
        <v>2988</v>
      </c>
      <c r="C112" t="s">
        <v>3892</v>
      </c>
    </row>
    <row r="113" spans="2:3">
      <c r="B113" s="87" t="s">
        <v>2989</v>
      </c>
      <c r="C113" t="s">
        <v>3893</v>
      </c>
    </row>
    <row r="114" spans="2:3">
      <c r="B114" s="87" t="s">
        <v>2990</v>
      </c>
      <c r="C114" t="s">
        <v>5035</v>
      </c>
    </row>
    <row r="115" spans="2:3">
      <c r="B115" s="87" t="s">
        <v>2991</v>
      </c>
      <c r="C115" t="s">
        <v>3894</v>
      </c>
    </row>
    <row r="116" spans="2:3">
      <c r="B116" s="87" t="s">
        <v>2992</v>
      </c>
      <c r="C116" t="s">
        <v>3895</v>
      </c>
    </row>
    <row r="117" spans="2:3">
      <c r="B117" s="87" t="s">
        <v>2993</v>
      </c>
      <c r="C117" t="s">
        <v>3896</v>
      </c>
    </row>
    <row r="118" spans="2:3">
      <c r="B118" s="87" t="s">
        <v>2994</v>
      </c>
      <c r="C118" t="s">
        <v>5036</v>
      </c>
    </row>
    <row r="119" spans="2:3">
      <c r="B119" s="87" t="s">
        <v>2995</v>
      </c>
      <c r="C119" t="s">
        <v>3897</v>
      </c>
    </row>
    <row r="120" spans="2:3">
      <c r="B120" s="87" t="s">
        <v>2996</v>
      </c>
      <c r="C120" t="s">
        <v>5037</v>
      </c>
    </row>
    <row r="121" spans="2:3">
      <c r="B121" s="87" t="s">
        <v>2997</v>
      </c>
      <c r="C121" t="s">
        <v>5038</v>
      </c>
    </row>
    <row r="122" spans="2:3">
      <c r="B122" s="87" t="s">
        <v>2998</v>
      </c>
      <c r="C122" t="s">
        <v>3898</v>
      </c>
    </row>
    <row r="123" spans="2:3">
      <c r="B123" s="87" t="s">
        <v>2999</v>
      </c>
      <c r="C123" t="s">
        <v>3899</v>
      </c>
    </row>
    <row r="124" spans="2:3">
      <c r="B124" s="87" t="s">
        <v>3000</v>
      </c>
      <c r="C124" t="s">
        <v>3900</v>
      </c>
    </row>
    <row r="125" spans="2:3">
      <c r="B125" s="87" t="s">
        <v>3901</v>
      </c>
      <c r="C125" t="s">
        <v>3902</v>
      </c>
    </row>
    <row r="126" spans="2:3">
      <c r="B126" s="87" t="s">
        <v>3903</v>
      </c>
      <c r="C126" t="s">
        <v>3904</v>
      </c>
    </row>
    <row r="127" spans="2:3">
      <c r="B127" s="87" t="s">
        <v>3905</v>
      </c>
      <c r="C127" t="s">
        <v>3906</v>
      </c>
    </row>
    <row r="128" spans="2:3">
      <c r="B128" s="87" t="s">
        <v>3001</v>
      </c>
      <c r="C128" t="s">
        <v>934</v>
      </c>
    </row>
    <row r="129" spans="2:3">
      <c r="B129" s="87" t="s">
        <v>3002</v>
      </c>
      <c r="C129" t="s">
        <v>935</v>
      </c>
    </row>
    <row r="130" spans="2:3">
      <c r="B130" s="87" t="s">
        <v>3003</v>
      </c>
      <c r="C130" t="s">
        <v>3907</v>
      </c>
    </row>
    <row r="131" spans="2:3">
      <c r="B131" s="87" t="s">
        <v>3004</v>
      </c>
      <c r="C131" t="s">
        <v>3908</v>
      </c>
    </row>
    <row r="132" spans="2:3">
      <c r="B132" s="87" t="s">
        <v>3005</v>
      </c>
      <c r="C132" t="s">
        <v>936</v>
      </c>
    </row>
    <row r="133" spans="2:3">
      <c r="B133" s="87" t="s">
        <v>3006</v>
      </c>
      <c r="C133" t="s">
        <v>3909</v>
      </c>
    </row>
    <row r="134" spans="2:3">
      <c r="B134" s="87" t="s">
        <v>3007</v>
      </c>
      <c r="C134" t="s">
        <v>3910</v>
      </c>
    </row>
    <row r="135" spans="2:3">
      <c r="B135" s="87" t="s">
        <v>3008</v>
      </c>
      <c r="C135" t="s">
        <v>937</v>
      </c>
    </row>
    <row r="136" spans="2:3">
      <c r="B136" s="87" t="s">
        <v>3009</v>
      </c>
      <c r="C136" t="s">
        <v>937</v>
      </c>
    </row>
    <row r="137" spans="2:3">
      <c r="B137" s="87" t="s">
        <v>3010</v>
      </c>
      <c r="C137" t="s">
        <v>3911</v>
      </c>
    </row>
    <row r="138" spans="2:3">
      <c r="B138" s="87" t="s">
        <v>3011</v>
      </c>
      <c r="C138" t="s">
        <v>938</v>
      </c>
    </row>
    <row r="139" spans="2:3">
      <c r="B139" s="87" t="s">
        <v>3012</v>
      </c>
      <c r="C139" t="s">
        <v>3912</v>
      </c>
    </row>
    <row r="140" spans="2:3">
      <c r="B140" s="87" t="s">
        <v>3013</v>
      </c>
      <c r="C140" t="s">
        <v>3913</v>
      </c>
    </row>
    <row r="141" spans="2:3">
      <c r="B141" s="87" t="s">
        <v>3014</v>
      </c>
      <c r="C141" t="s">
        <v>939</v>
      </c>
    </row>
    <row r="142" spans="2:3">
      <c r="B142" s="87" t="s">
        <v>3015</v>
      </c>
      <c r="C142" t="s">
        <v>939</v>
      </c>
    </row>
    <row r="143" spans="2:3">
      <c r="B143" s="87" t="s">
        <v>3016</v>
      </c>
      <c r="C143" t="s">
        <v>3914</v>
      </c>
    </row>
    <row r="144" spans="2:3">
      <c r="B144" s="87" t="s">
        <v>5039</v>
      </c>
      <c r="C144" t="s">
        <v>4962</v>
      </c>
    </row>
    <row r="145" spans="2:3">
      <c r="B145" s="87" t="s">
        <v>5040</v>
      </c>
      <c r="C145" t="s">
        <v>5041</v>
      </c>
    </row>
    <row r="146" spans="2:3">
      <c r="B146" s="87" t="s">
        <v>5042</v>
      </c>
      <c r="C146" t="s">
        <v>5043</v>
      </c>
    </row>
    <row r="147" spans="2:3">
      <c r="B147" s="87" t="s">
        <v>5044</v>
      </c>
      <c r="C147" t="s">
        <v>5045</v>
      </c>
    </row>
    <row r="148" spans="2:3">
      <c r="B148" s="87" t="s">
        <v>3017</v>
      </c>
      <c r="C148" t="s">
        <v>4963</v>
      </c>
    </row>
    <row r="149" spans="2:3">
      <c r="B149" s="87" t="s">
        <v>3018</v>
      </c>
      <c r="C149" t="s">
        <v>4963</v>
      </c>
    </row>
    <row r="150" spans="2:3">
      <c r="B150" s="87" t="s">
        <v>3019</v>
      </c>
      <c r="C150" t="s">
        <v>5046</v>
      </c>
    </row>
    <row r="151" spans="2:3">
      <c r="B151" s="87" t="s">
        <v>3020</v>
      </c>
      <c r="C151" t="s">
        <v>3915</v>
      </c>
    </row>
    <row r="152" spans="2:3">
      <c r="B152" s="87" t="s">
        <v>3427</v>
      </c>
      <c r="C152" t="s">
        <v>3916</v>
      </c>
    </row>
    <row r="153" spans="2:3">
      <c r="B153" s="87" t="s">
        <v>5047</v>
      </c>
      <c r="C153" t="s">
        <v>5048</v>
      </c>
    </row>
    <row r="154" spans="2:3">
      <c r="B154" s="87" t="s">
        <v>5049</v>
      </c>
      <c r="C154" t="s">
        <v>5050</v>
      </c>
    </row>
    <row r="155" spans="2:3">
      <c r="B155" s="87" t="s">
        <v>5051</v>
      </c>
      <c r="C155" t="s">
        <v>4964</v>
      </c>
    </row>
    <row r="156" spans="2:3">
      <c r="B156" s="87" t="s">
        <v>5052</v>
      </c>
      <c r="C156" t="s">
        <v>5053</v>
      </c>
    </row>
    <row r="157" spans="2:3">
      <c r="B157" s="87" t="s">
        <v>5054</v>
      </c>
      <c r="C157" t="s">
        <v>5055</v>
      </c>
    </row>
    <row r="158" spans="2:3">
      <c r="B158" s="87" t="s">
        <v>5056</v>
      </c>
      <c r="C158" t="s">
        <v>5057</v>
      </c>
    </row>
    <row r="159" spans="2:3">
      <c r="B159" s="87" t="s">
        <v>79</v>
      </c>
      <c r="C159" t="s">
        <v>940</v>
      </c>
    </row>
    <row r="160" spans="2:3">
      <c r="B160" s="87" t="s">
        <v>80</v>
      </c>
      <c r="C160" t="s">
        <v>3917</v>
      </c>
    </row>
    <row r="161" spans="2:3">
      <c r="B161" s="87" t="s">
        <v>81</v>
      </c>
      <c r="C161" t="s">
        <v>3918</v>
      </c>
    </row>
    <row r="162" spans="2:3">
      <c r="B162" s="87" t="s">
        <v>1045</v>
      </c>
      <c r="C162" t="s">
        <v>3919</v>
      </c>
    </row>
    <row r="163" spans="2:3">
      <c r="B163" s="87" t="s">
        <v>82</v>
      </c>
      <c r="C163" t="s">
        <v>3920</v>
      </c>
    </row>
    <row r="164" spans="2:3">
      <c r="B164" s="87" t="s">
        <v>1046</v>
      </c>
      <c r="C164" t="s">
        <v>5058</v>
      </c>
    </row>
    <row r="165" spans="2:3">
      <c r="B165" s="87" t="s">
        <v>83</v>
      </c>
      <c r="C165" t="s">
        <v>5059</v>
      </c>
    </row>
    <row r="166" spans="2:3">
      <c r="B166" s="87" t="s">
        <v>1047</v>
      </c>
      <c r="C166" t="s">
        <v>3921</v>
      </c>
    </row>
    <row r="167" spans="2:3">
      <c r="B167" s="87" t="s">
        <v>84</v>
      </c>
      <c r="C167" t="s">
        <v>3922</v>
      </c>
    </row>
    <row r="168" spans="2:3">
      <c r="B168" s="87" t="s">
        <v>85</v>
      </c>
      <c r="C168" t="s">
        <v>5060</v>
      </c>
    </row>
    <row r="169" spans="2:3">
      <c r="B169" s="87" t="s">
        <v>1048</v>
      </c>
      <c r="C169" t="s">
        <v>5061</v>
      </c>
    </row>
    <row r="170" spans="2:3">
      <c r="B170" s="87" t="s">
        <v>86</v>
      </c>
      <c r="C170" t="s">
        <v>5062</v>
      </c>
    </row>
    <row r="171" spans="2:3">
      <c r="B171" s="87" t="s">
        <v>1049</v>
      </c>
      <c r="C171" t="s">
        <v>5063</v>
      </c>
    </row>
    <row r="172" spans="2:3">
      <c r="B172" s="87" t="s">
        <v>87</v>
      </c>
      <c r="C172" t="s">
        <v>3923</v>
      </c>
    </row>
    <row r="173" spans="2:3">
      <c r="B173" s="87" t="s">
        <v>1050</v>
      </c>
      <c r="C173" t="s">
        <v>3924</v>
      </c>
    </row>
    <row r="174" spans="2:3">
      <c r="B174" s="87" t="s">
        <v>88</v>
      </c>
      <c r="C174" t="s">
        <v>3925</v>
      </c>
    </row>
    <row r="175" spans="2:3">
      <c r="B175" s="87" t="s">
        <v>1051</v>
      </c>
      <c r="C175" t="s">
        <v>5064</v>
      </c>
    </row>
    <row r="176" spans="2:3">
      <c r="B176" s="87" t="s">
        <v>1052</v>
      </c>
      <c r="C176" t="s">
        <v>3926</v>
      </c>
    </row>
    <row r="177" spans="2:3">
      <c r="B177" s="87" t="s">
        <v>89</v>
      </c>
      <c r="C177" t="s">
        <v>3927</v>
      </c>
    </row>
    <row r="178" spans="2:3">
      <c r="B178" s="87" t="s">
        <v>3928</v>
      </c>
      <c r="C178" t="s">
        <v>3929</v>
      </c>
    </row>
    <row r="179" spans="2:3">
      <c r="B179" s="87" t="s">
        <v>3930</v>
      </c>
      <c r="C179" t="s">
        <v>3931</v>
      </c>
    </row>
    <row r="180" spans="2:3">
      <c r="B180" s="87" t="s">
        <v>3021</v>
      </c>
      <c r="C180" t="s">
        <v>997</v>
      </c>
    </row>
    <row r="181" spans="2:3">
      <c r="B181" s="87" t="s">
        <v>3022</v>
      </c>
      <c r="C181" t="s">
        <v>3932</v>
      </c>
    </row>
    <row r="182" spans="2:3">
      <c r="B182" s="87" t="s">
        <v>3023</v>
      </c>
      <c r="C182" t="s">
        <v>5065</v>
      </c>
    </row>
    <row r="183" spans="2:3">
      <c r="B183" s="87" t="s">
        <v>3024</v>
      </c>
      <c r="C183" t="s">
        <v>3933</v>
      </c>
    </row>
    <row r="184" spans="2:3">
      <c r="B184" s="87" t="s">
        <v>3025</v>
      </c>
      <c r="C184" t="s">
        <v>3934</v>
      </c>
    </row>
    <row r="185" spans="2:3">
      <c r="B185" s="87" t="s">
        <v>3026</v>
      </c>
      <c r="C185" t="s">
        <v>3027</v>
      </c>
    </row>
    <row r="186" spans="2:3">
      <c r="B186" s="87" t="s">
        <v>3028</v>
      </c>
      <c r="C186" t="s">
        <v>3935</v>
      </c>
    </row>
    <row r="187" spans="2:3">
      <c r="B187" s="87" t="s">
        <v>3029</v>
      </c>
      <c r="C187" t="s">
        <v>3936</v>
      </c>
    </row>
    <row r="188" spans="2:3">
      <c r="B188" s="87" t="s">
        <v>3030</v>
      </c>
      <c r="C188" t="s">
        <v>3937</v>
      </c>
    </row>
    <row r="189" spans="2:3">
      <c r="B189" s="87" t="s">
        <v>3428</v>
      </c>
      <c r="C189" t="s">
        <v>3938</v>
      </c>
    </row>
    <row r="190" spans="2:3">
      <c r="B190" s="87" t="s">
        <v>5066</v>
      </c>
      <c r="C190" t="s">
        <v>5067</v>
      </c>
    </row>
    <row r="191" spans="2:3">
      <c r="B191" s="87" t="s">
        <v>3939</v>
      </c>
      <c r="C191" t="s">
        <v>3940</v>
      </c>
    </row>
    <row r="192" spans="2:3">
      <c r="B192" s="87" t="s">
        <v>3031</v>
      </c>
      <c r="C192" t="s">
        <v>5068</v>
      </c>
    </row>
    <row r="193" spans="2:3">
      <c r="B193" s="87" t="s">
        <v>90</v>
      </c>
      <c r="C193" t="s">
        <v>3941</v>
      </c>
    </row>
    <row r="194" spans="2:3">
      <c r="B194" s="87" t="s">
        <v>91</v>
      </c>
      <c r="C194" t="s">
        <v>3942</v>
      </c>
    </row>
    <row r="195" spans="2:3">
      <c r="B195" s="87" t="s">
        <v>92</v>
      </c>
      <c r="C195" t="s">
        <v>3943</v>
      </c>
    </row>
    <row r="196" spans="2:3">
      <c r="B196" s="87" t="s">
        <v>93</v>
      </c>
      <c r="C196" t="s">
        <v>5069</v>
      </c>
    </row>
    <row r="197" spans="2:3">
      <c r="B197" s="87" t="s">
        <v>1053</v>
      </c>
      <c r="C197" t="s">
        <v>5070</v>
      </c>
    </row>
    <row r="198" spans="2:3">
      <c r="B198" s="87" t="s">
        <v>1054</v>
      </c>
      <c r="C198" t="s">
        <v>5071</v>
      </c>
    </row>
    <row r="199" spans="2:3">
      <c r="B199" s="87" t="s">
        <v>94</v>
      </c>
      <c r="C199" t="s">
        <v>5072</v>
      </c>
    </row>
    <row r="200" spans="2:3">
      <c r="B200" s="87" t="s">
        <v>95</v>
      </c>
      <c r="C200" t="s">
        <v>3944</v>
      </c>
    </row>
    <row r="201" spans="2:3">
      <c r="B201" s="87" t="s">
        <v>96</v>
      </c>
      <c r="C201" t="s">
        <v>3945</v>
      </c>
    </row>
    <row r="202" spans="2:3">
      <c r="B202" s="87" t="s">
        <v>3429</v>
      </c>
      <c r="C202" t="s">
        <v>3946</v>
      </c>
    </row>
    <row r="203" spans="2:3">
      <c r="B203" s="87" t="s">
        <v>97</v>
      </c>
      <c r="C203" t="s">
        <v>3947</v>
      </c>
    </row>
    <row r="204" spans="2:3">
      <c r="B204" s="87" t="s">
        <v>98</v>
      </c>
      <c r="C204" t="s">
        <v>5073</v>
      </c>
    </row>
    <row r="205" spans="2:3">
      <c r="B205" s="87" t="s">
        <v>99</v>
      </c>
      <c r="C205" t="s">
        <v>5074</v>
      </c>
    </row>
    <row r="206" spans="2:3">
      <c r="B206" s="87" t="s">
        <v>1055</v>
      </c>
      <c r="C206" t="s">
        <v>3948</v>
      </c>
    </row>
    <row r="207" spans="2:3">
      <c r="B207" s="87" t="s">
        <v>1056</v>
      </c>
      <c r="C207" t="s">
        <v>5075</v>
      </c>
    </row>
    <row r="208" spans="2:3">
      <c r="B208" s="87" t="s">
        <v>100</v>
      </c>
      <c r="C208" t="s">
        <v>3949</v>
      </c>
    </row>
    <row r="209" spans="2:3">
      <c r="B209" s="87" t="s">
        <v>101</v>
      </c>
      <c r="C209" t="s">
        <v>3950</v>
      </c>
    </row>
    <row r="210" spans="2:3">
      <c r="B210" s="87" t="s">
        <v>1057</v>
      </c>
      <c r="C210" t="s">
        <v>3951</v>
      </c>
    </row>
    <row r="211" spans="2:3">
      <c r="B211" s="87" t="s">
        <v>3032</v>
      </c>
      <c r="C211" t="s">
        <v>3952</v>
      </c>
    </row>
    <row r="212" spans="2:3">
      <c r="B212" s="87" t="s">
        <v>3033</v>
      </c>
      <c r="C212" t="s">
        <v>3953</v>
      </c>
    </row>
    <row r="213" spans="2:3">
      <c r="B213" s="87" t="s">
        <v>3034</v>
      </c>
      <c r="C213" t="s">
        <v>3954</v>
      </c>
    </row>
    <row r="214" spans="2:3">
      <c r="B214" s="87" t="s">
        <v>3035</v>
      </c>
      <c r="C214" t="s">
        <v>3955</v>
      </c>
    </row>
    <row r="215" spans="2:3">
      <c r="B215" s="87" t="s">
        <v>3036</v>
      </c>
      <c r="C215" t="s">
        <v>3956</v>
      </c>
    </row>
    <row r="216" spans="2:3">
      <c r="B216" s="87" t="s">
        <v>3037</v>
      </c>
      <c r="C216" t="s">
        <v>5076</v>
      </c>
    </row>
    <row r="217" spans="2:3">
      <c r="B217" s="87" t="s">
        <v>3038</v>
      </c>
      <c r="C217" t="s">
        <v>5077</v>
      </c>
    </row>
    <row r="218" spans="2:3">
      <c r="B218" s="87" t="s">
        <v>3039</v>
      </c>
      <c r="C218" t="s">
        <v>3957</v>
      </c>
    </row>
    <row r="219" spans="2:3">
      <c r="B219" s="87" t="s">
        <v>3430</v>
      </c>
      <c r="C219" t="s">
        <v>3958</v>
      </c>
    </row>
    <row r="220" spans="2:3">
      <c r="B220" s="87" t="s">
        <v>3959</v>
      </c>
      <c r="C220" t="s">
        <v>3960</v>
      </c>
    </row>
    <row r="221" spans="2:3">
      <c r="B221" s="87" t="s">
        <v>3040</v>
      </c>
      <c r="C221" t="s">
        <v>3961</v>
      </c>
    </row>
    <row r="222" spans="2:3">
      <c r="B222" s="87" t="s">
        <v>3041</v>
      </c>
      <c r="C222" t="s">
        <v>3962</v>
      </c>
    </row>
    <row r="223" spans="2:3">
      <c r="B223" s="87" t="s">
        <v>3431</v>
      </c>
      <c r="C223" t="s">
        <v>3963</v>
      </c>
    </row>
    <row r="224" spans="2:3">
      <c r="B224" s="87" t="s">
        <v>3432</v>
      </c>
      <c r="C224" t="s">
        <v>3964</v>
      </c>
    </row>
    <row r="225" spans="2:3">
      <c r="B225" s="87" t="s">
        <v>3433</v>
      </c>
      <c r="C225" t="s">
        <v>5078</v>
      </c>
    </row>
    <row r="226" spans="2:3">
      <c r="B226" s="87" t="s">
        <v>3434</v>
      </c>
      <c r="C226" t="s">
        <v>3965</v>
      </c>
    </row>
    <row r="227" spans="2:3">
      <c r="B227" s="87" t="s">
        <v>3435</v>
      </c>
      <c r="C227" t="s">
        <v>3966</v>
      </c>
    </row>
    <row r="228" spans="2:3">
      <c r="B228" s="87" t="s">
        <v>1058</v>
      </c>
      <c r="C228" t="s">
        <v>3967</v>
      </c>
    </row>
    <row r="229" spans="2:3">
      <c r="B229" s="87" t="s">
        <v>1059</v>
      </c>
      <c r="C229" t="s">
        <v>3967</v>
      </c>
    </row>
    <row r="230" spans="2:3">
      <c r="B230" s="87" t="s">
        <v>102</v>
      </c>
      <c r="C230" t="s">
        <v>941</v>
      </c>
    </row>
    <row r="231" spans="2:3">
      <c r="B231" s="87" t="s">
        <v>103</v>
      </c>
      <c r="C231" t="s">
        <v>3968</v>
      </c>
    </row>
    <row r="232" spans="2:3">
      <c r="B232" s="87" t="s">
        <v>104</v>
      </c>
      <c r="C232" t="s">
        <v>3969</v>
      </c>
    </row>
    <row r="233" spans="2:3">
      <c r="B233" s="87" t="s">
        <v>105</v>
      </c>
      <c r="C233" t="s">
        <v>5079</v>
      </c>
    </row>
    <row r="234" spans="2:3">
      <c r="B234" s="87" t="s">
        <v>106</v>
      </c>
      <c r="C234" t="s">
        <v>3970</v>
      </c>
    </row>
    <row r="235" spans="2:3">
      <c r="B235" s="87" t="s">
        <v>107</v>
      </c>
      <c r="C235" t="s">
        <v>3972</v>
      </c>
    </row>
    <row r="236" spans="2:3">
      <c r="B236" s="87" t="s">
        <v>1060</v>
      </c>
      <c r="C236" t="s">
        <v>3973</v>
      </c>
    </row>
    <row r="237" spans="2:3">
      <c r="B237" s="87" t="s">
        <v>108</v>
      </c>
      <c r="C237" t="s">
        <v>3974</v>
      </c>
    </row>
    <row r="238" spans="2:3">
      <c r="B238" s="87" t="s">
        <v>109</v>
      </c>
      <c r="C238" t="s">
        <v>3976</v>
      </c>
    </row>
    <row r="239" spans="2:3">
      <c r="B239" s="87" t="s">
        <v>1061</v>
      </c>
      <c r="C239" t="s">
        <v>5080</v>
      </c>
    </row>
    <row r="240" spans="2:3">
      <c r="B240" s="87" t="s">
        <v>110</v>
      </c>
      <c r="C240" t="s">
        <v>3977</v>
      </c>
    </row>
    <row r="241" spans="2:3">
      <c r="B241" s="87" t="s">
        <v>111</v>
      </c>
      <c r="C241" t="s">
        <v>5081</v>
      </c>
    </row>
    <row r="242" spans="2:3">
      <c r="B242" s="87" t="s">
        <v>5082</v>
      </c>
      <c r="C242" t="s">
        <v>5083</v>
      </c>
    </row>
    <row r="243" spans="2:3">
      <c r="B243" s="87" t="s">
        <v>1062</v>
      </c>
      <c r="C243" t="s">
        <v>3978</v>
      </c>
    </row>
    <row r="244" spans="2:3">
      <c r="B244" s="87" t="s">
        <v>1063</v>
      </c>
      <c r="C244" t="s">
        <v>5084</v>
      </c>
    </row>
    <row r="245" spans="2:3">
      <c r="B245" s="87" t="s">
        <v>112</v>
      </c>
      <c r="C245" t="s">
        <v>5085</v>
      </c>
    </row>
    <row r="246" spans="2:3">
      <c r="B246" s="87" t="s">
        <v>1064</v>
      </c>
      <c r="C246" t="s">
        <v>5000</v>
      </c>
    </row>
    <row r="247" spans="2:3">
      <c r="B247" s="87" t="s">
        <v>1065</v>
      </c>
      <c r="C247" t="s">
        <v>5086</v>
      </c>
    </row>
    <row r="248" spans="2:3">
      <c r="B248" s="87" t="s">
        <v>113</v>
      </c>
      <c r="C248" t="s">
        <v>3979</v>
      </c>
    </row>
    <row r="249" spans="2:3">
      <c r="B249" s="87" t="s">
        <v>3042</v>
      </c>
      <c r="C249" t="s">
        <v>5087</v>
      </c>
    </row>
    <row r="250" spans="2:3">
      <c r="B250" s="87" t="s">
        <v>3436</v>
      </c>
      <c r="C250" t="s">
        <v>5088</v>
      </c>
    </row>
    <row r="251" spans="2:3">
      <c r="B251" s="87" t="s">
        <v>3043</v>
      </c>
      <c r="C251" t="s">
        <v>5089</v>
      </c>
    </row>
    <row r="252" spans="2:3">
      <c r="B252" s="87" t="s">
        <v>3044</v>
      </c>
      <c r="C252" t="s">
        <v>5090</v>
      </c>
    </row>
    <row r="253" spans="2:3">
      <c r="B253" s="87" t="s">
        <v>3982</v>
      </c>
      <c r="C253" t="s">
        <v>5091</v>
      </c>
    </row>
    <row r="254" spans="2:3">
      <c r="B254" s="87" t="s">
        <v>3983</v>
      </c>
      <c r="C254" t="s">
        <v>3972</v>
      </c>
    </row>
    <row r="255" spans="2:3">
      <c r="B255" s="87" t="s">
        <v>3984</v>
      </c>
      <c r="C255" t="s">
        <v>5092</v>
      </c>
    </row>
    <row r="256" spans="2:3">
      <c r="B256" s="87" t="s">
        <v>3437</v>
      </c>
      <c r="C256" t="s">
        <v>3986</v>
      </c>
    </row>
    <row r="257" spans="2:3">
      <c r="B257" s="87" t="s">
        <v>114</v>
      </c>
      <c r="C257" t="s">
        <v>3989</v>
      </c>
    </row>
    <row r="258" spans="2:3">
      <c r="B258" s="87" t="s">
        <v>1066</v>
      </c>
      <c r="C258" t="s">
        <v>3993</v>
      </c>
    </row>
    <row r="259" spans="2:3">
      <c r="B259" s="87" t="s">
        <v>3045</v>
      </c>
      <c r="C259" t="s">
        <v>3994</v>
      </c>
    </row>
    <row r="260" spans="2:3">
      <c r="B260" s="87" t="s">
        <v>3046</v>
      </c>
      <c r="C260" t="s">
        <v>5093</v>
      </c>
    </row>
    <row r="261" spans="2:3">
      <c r="B261" s="87" t="s">
        <v>3047</v>
      </c>
      <c r="C261" t="s">
        <v>5094</v>
      </c>
    </row>
    <row r="262" spans="2:3">
      <c r="B262" s="87" t="s">
        <v>3048</v>
      </c>
      <c r="C262" t="s">
        <v>3995</v>
      </c>
    </row>
    <row r="263" spans="2:3">
      <c r="B263" s="87" t="s">
        <v>5095</v>
      </c>
      <c r="C263" t="s">
        <v>5096</v>
      </c>
    </row>
    <row r="264" spans="2:3">
      <c r="B264" s="87" t="s">
        <v>1067</v>
      </c>
      <c r="C264" t="s">
        <v>3049</v>
      </c>
    </row>
    <row r="265" spans="2:3">
      <c r="B265" s="87" t="s">
        <v>1068</v>
      </c>
      <c r="C265" t="s">
        <v>3049</v>
      </c>
    </row>
    <row r="266" spans="2:3">
      <c r="B266" s="87" t="s">
        <v>3050</v>
      </c>
      <c r="C266" t="s">
        <v>2856</v>
      </c>
    </row>
    <row r="267" spans="2:3">
      <c r="B267" s="87" t="s">
        <v>115</v>
      </c>
      <c r="C267" t="s">
        <v>5097</v>
      </c>
    </row>
    <row r="268" spans="2:3">
      <c r="B268" s="87" t="s">
        <v>116</v>
      </c>
      <c r="C268" t="s">
        <v>5098</v>
      </c>
    </row>
    <row r="269" spans="2:3">
      <c r="B269" s="87" t="s">
        <v>117</v>
      </c>
      <c r="C269" t="s">
        <v>5099</v>
      </c>
    </row>
    <row r="270" spans="2:3">
      <c r="B270" s="87" t="s">
        <v>118</v>
      </c>
      <c r="C270" t="s">
        <v>5100</v>
      </c>
    </row>
    <row r="271" spans="2:3">
      <c r="B271" s="87" t="s">
        <v>119</v>
      </c>
      <c r="C271" t="s">
        <v>5101</v>
      </c>
    </row>
    <row r="272" spans="2:3">
      <c r="B272" s="87" t="s">
        <v>120</v>
      </c>
      <c r="C272" t="s">
        <v>5102</v>
      </c>
    </row>
    <row r="273" spans="2:3">
      <c r="B273" s="87" t="s">
        <v>5103</v>
      </c>
      <c r="C273" t="s">
        <v>5104</v>
      </c>
    </row>
    <row r="274" spans="2:3">
      <c r="B274" s="87" t="s">
        <v>5105</v>
      </c>
      <c r="C274" t="s">
        <v>4491</v>
      </c>
    </row>
    <row r="275" spans="2:3">
      <c r="B275" s="87" t="s">
        <v>121</v>
      </c>
      <c r="C275" t="s">
        <v>5106</v>
      </c>
    </row>
    <row r="276" spans="2:3">
      <c r="B276" s="87" t="s">
        <v>122</v>
      </c>
      <c r="C276" t="s">
        <v>4494</v>
      </c>
    </row>
    <row r="277" spans="2:3">
      <c r="B277" s="87" t="s">
        <v>123</v>
      </c>
      <c r="C277" t="s">
        <v>4495</v>
      </c>
    </row>
    <row r="278" spans="2:3">
      <c r="B278" s="87" t="s">
        <v>1069</v>
      </c>
      <c r="C278" t="s">
        <v>4498</v>
      </c>
    </row>
    <row r="279" spans="2:3">
      <c r="B279" s="87" t="s">
        <v>124</v>
      </c>
      <c r="C279" t="s">
        <v>5107</v>
      </c>
    </row>
    <row r="280" spans="2:3">
      <c r="B280" s="87" t="s">
        <v>125</v>
      </c>
      <c r="C280" t="s">
        <v>3996</v>
      </c>
    </row>
    <row r="281" spans="2:3">
      <c r="B281" s="87" t="s">
        <v>5108</v>
      </c>
      <c r="C281" t="s">
        <v>5109</v>
      </c>
    </row>
    <row r="282" spans="2:3">
      <c r="B282" s="87" t="s">
        <v>1070</v>
      </c>
      <c r="C282" t="s">
        <v>5110</v>
      </c>
    </row>
    <row r="283" spans="2:3">
      <c r="B283" s="87" t="s">
        <v>1071</v>
      </c>
      <c r="C283" t="s">
        <v>4515</v>
      </c>
    </row>
    <row r="284" spans="2:3">
      <c r="B284" s="87" t="s">
        <v>5111</v>
      </c>
      <c r="C284" t="s">
        <v>5112</v>
      </c>
    </row>
    <row r="285" spans="2:3">
      <c r="B285" s="87" t="s">
        <v>126</v>
      </c>
      <c r="C285" t="s">
        <v>5113</v>
      </c>
    </row>
    <row r="286" spans="2:3">
      <c r="B286" s="87" t="s">
        <v>5114</v>
      </c>
      <c r="C286" t="s">
        <v>5115</v>
      </c>
    </row>
    <row r="287" spans="2:3">
      <c r="B287" s="87" t="s">
        <v>5116</v>
      </c>
      <c r="C287" t="s">
        <v>5117</v>
      </c>
    </row>
    <row r="288" spans="2:3">
      <c r="B288" s="87" t="s">
        <v>1072</v>
      </c>
      <c r="C288" t="s">
        <v>4508</v>
      </c>
    </row>
    <row r="289" spans="2:3">
      <c r="B289" s="87" t="s">
        <v>1073</v>
      </c>
      <c r="C289" t="s">
        <v>4510</v>
      </c>
    </row>
    <row r="290" spans="2:3">
      <c r="B290" s="87" t="s">
        <v>1074</v>
      </c>
      <c r="C290" t="s">
        <v>5118</v>
      </c>
    </row>
    <row r="291" spans="2:3">
      <c r="B291" s="87" t="s">
        <v>3997</v>
      </c>
      <c r="C291" t="s">
        <v>5119</v>
      </c>
    </row>
    <row r="292" spans="2:3">
      <c r="B292" s="87" t="s">
        <v>5120</v>
      </c>
      <c r="C292" t="s">
        <v>5121</v>
      </c>
    </row>
    <row r="293" spans="2:3">
      <c r="B293" s="87" t="s">
        <v>5122</v>
      </c>
      <c r="C293" t="s">
        <v>4502</v>
      </c>
    </row>
    <row r="294" spans="2:3">
      <c r="B294" s="87" t="s">
        <v>5123</v>
      </c>
      <c r="C294" t="s">
        <v>5124</v>
      </c>
    </row>
    <row r="295" spans="2:3">
      <c r="B295" s="87" t="s">
        <v>5125</v>
      </c>
      <c r="C295" t="s">
        <v>5126</v>
      </c>
    </row>
    <row r="296" spans="2:3">
      <c r="B296" s="87" t="s">
        <v>5127</v>
      </c>
      <c r="C296" t="s">
        <v>5128</v>
      </c>
    </row>
    <row r="297" spans="2:3">
      <c r="B297" s="87" t="s">
        <v>5129</v>
      </c>
      <c r="C297" t="s">
        <v>5130</v>
      </c>
    </row>
    <row r="298" spans="2:3">
      <c r="B298" s="87" t="s">
        <v>127</v>
      </c>
      <c r="C298" t="s">
        <v>5131</v>
      </c>
    </row>
    <row r="299" spans="2:3">
      <c r="B299" s="87" t="s">
        <v>5132</v>
      </c>
      <c r="C299" t="s">
        <v>5133</v>
      </c>
    </row>
    <row r="300" spans="2:3">
      <c r="B300" s="87" t="s">
        <v>128</v>
      </c>
      <c r="C300" t="s">
        <v>3998</v>
      </c>
    </row>
    <row r="301" spans="2:3">
      <c r="B301" s="87" t="s">
        <v>1075</v>
      </c>
      <c r="C301" t="s">
        <v>5134</v>
      </c>
    </row>
    <row r="302" spans="2:3">
      <c r="B302" s="87" t="s">
        <v>1076</v>
      </c>
      <c r="C302" t="s">
        <v>3999</v>
      </c>
    </row>
    <row r="303" spans="2:3">
      <c r="B303" s="87" t="s">
        <v>129</v>
      </c>
      <c r="C303" t="s">
        <v>5135</v>
      </c>
    </row>
    <row r="304" spans="2:3">
      <c r="B304" s="87" t="s">
        <v>1077</v>
      </c>
      <c r="C304" t="s">
        <v>4000</v>
      </c>
    </row>
    <row r="305" spans="2:3">
      <c r="B305" s="87" t="s">
        <v>1078</v>
      </c>
      <c r="C305" t="s">
        <v>4001</v>
      </c>
    </row>
    <row r="306" spans="2:3">
      <c r="B306" s="87" t="s">
        <v>1079</v>
      </c>
      <c r="C306" t="s">
        <v>5136</v>
      </c>
    </row>
    <row r="307" spans="2:3">
      <c r="B307" s="87" t="s">
        <v>5137</v>
      </c>
      <c r="C307" t="s">
        <v>4486</v>
      </c>
    </row>
    <row r="308" spans="2:3">
      <c r="B308" s="87" t="s">
        <v>1080</v>
      </c>
      <c r="C308" t="s">
        <v>4002</v>
      </c>
    </row>
    <row r="309" spans="2:3">
      <c r="B309" s="87" t="s">
        <v>1081</v>
      </c>
      <c r="C309" t="s">
        <v>4003</v>
      </c>
    </row>
    <row r="310" spans="2:3">
      <c r="B310" s="87" t="s">
        <v>3051</v>
      </c>
      <c r="C310" t="s">
        <v>4004</v>
      </c>
    </row>
    <row r="311" spans="2:3">
      <c r="B311" s="87" t="s">
        <v>3052</v>
      </c>
      <c r="C311" t="s">
        <v>4005</v>
      </c>
    </row>
    <row r="312" spans="2:3">
      <c r="B312" s="87" t="s">
        <v>3053</v>
      </c>
      <c r="C312" t="s">
        <v>4006</v>
      </c>
    </row>
    <row r="313" spans="2:3">
      <c r="B313" s="87" t="s">
        <v>3054</v>
      </c>
      <c r="C313" t="s">
        <v>5138</v>
      </c>
    </row>
    <row r="314" spans="2:3">
      <c r="B314" s="87" t="s">
        <v>3055</v>
      </c>
      <c r="C314" t="s">
        <v>4007</v>
      </c>
    </row>
    <row r="315" spans="2:3">
      <c r="B315" s="87" t="s">
        <v>3056</v>
      </c>
      <c r="C315" t="s">
        <v>5139</v>
      </c>
    </row>
    <row r="316" spans="2:3">
      <c r="B316" s="87" t="s">
        <v>3057</v>
      </c>
      <c r="C316" t="s">
        <v>5140</v>
      </c>
    </row>
    <row r="317" spans="2:3">
      <c r="B317" s="87" t="s">
        <v>3438</v>
      </c>
      <c r="C317" t="s">
        <v>4008</v>
      </c>
    </row>
    <row r="318" spans="2:3">
      <c r="B318" s="87" t="s">
        <v>3439</v>
      </c>
      <c r="C318" t="s">
        <v>5141</v>
      </c>
    </row>
    <row r="319" spans="2:3">
      <c r="B319" s="87" t="s">
        <v>4009</v>
      </c>
      <c r="C319" t="s">
        <v>5142</v>
      </c>
    </row>
    <row r="320" spans="2:3">
      <c r="B320" s="87" t="s">
        <v>4010</v>
      </c>
      <c r="C320" t="s">
        <v>4011</v>
      </c>
    </row>
    <row r="321" spans="2:3">
      <c r="B321" s="87" t="s">
        <v>4012</v>
      </c>
      <c r="C321" t="s">
        <v>4013</v>
      </c>
    </row>
    <row r="322" spans="2:3">
      <c r="B322" s="87" t="s">
        <v>4014</v>
      </c>
      <c r="C322" t="s">
        <v>4015</v>
      </c>
    </row>
    <row r="323" spans="2:3">
      <c r="B323" s="87" t="s">
        <v>5143</v>
      </c>
      <c r="C323" t="s">
        <v>5144</v>
      </c>
    </row>
    <row r="324" spans="2:3">
      <c r="B324" s="87" t="s">
        <v>5145</v>
      </c>
      <c r="C324" t="s">
        <v>5146</v>
      </c>
    </row>
    <row r="325" spans="2:3">
      <c r="B325" s="87" t="s">
        <v>5147</v>
      </c>
      <c r="C325" t="s">
        <v>5148</v>
      </c>
    </row>
    <row r="326" spans="2:3">
      <c r="B326" s="87" t="s">
        <v>130</v>
      </c>
      <c r="C326" t="s">
        <v>4016</v>
      </c>
    </row>
    <row r="327" spans="2:3">
      <c r="B327" s="87" t="s">
        <v>1082</v>
      </c>
      <c r="C327" t="s">
        <v>943</v>
      </c>
    </row>
    <row r="328" spans="2:3">
      <c r="B328" s="87" t="s">
        <v>1083</v>
      </c>
      <c r="C328" t="s">
        <v>5149</v>
      </c>
    </row>
    <row r="329" spans="2:3">
      <c r="B329" s="87" t="s">
        <v>131</v>
      </c>
      <c r="C329" t="s">
        <v>5150</v>
      </c>
    </row>
    <row r="330" spans="2:3">
      <c r="B330" s="87" t="s">
        <v>132</v>
      </c>
      <c r="C330" t="s">
        <v>5151</v>
      </c>
    </row>
    <row r="331" spans="2:3">
      <c r="B331" s="87" t="s">
        <v>5152</v>
      </c>
      <c r="C331" t="s">
        <v>972</v>
      </c>
    </row>
    <row r="332" spans="2:3">
      <c r="B332" s="87" t="s">
        <v>5153</v>
      </c>
      <c r="C332" t="s">
        <v>5154</v>
      </c>
    </row>
    <row r="333" spans="2:3">
      <c r="B333" s="87" t="s">
        <v>133</v>
      </c>
      <c r="C333" t="s">
        <v>4017</v>
      </c>
    </row>
    <row r="334" spans="2:3">
      <c r="B334" s="87" t="s">
        <v>134</v>
      </c>
      <c r="C334" t="s">
        <v>4018</v>
      </c>
    </row>
    <row r="335" spans="2:3">
      <c r="B335" s="87" t="s">
        <v>135</v>
      </c>
      <c r="C335" t="s">
        <v>4019</v>
      </c>
    </row>
    <row r="336" spans="2:3">
      <c r="B336" s="87" t="s">
        <v>1084</v>
      </c>
      <c r="C336" t="s">
        <v>4020</v>
      </c>
    </row>
    <row r="337" spans="2:3">
      <c r="B337" s="87" t="s">
        <v>1085</v>
      </c>
      <c r="C337" t="s">
        <v>4021</v>
      </c>
    </row>
    <row r="338" spans="2:3">
      <c r="B338" s="87" t="s">
        <v>1086</v>
      </c>
      <c r="C338" t="s">
        <v>4022</v>
      </c>
    </row>
    <row r="339" spans="2:3">
      <c r="B339" s="87" t="s">
        <v>136</v>
      </c>
      <c r="C339" t="s">
        <v>4023</v>
      </c>
    </row>
    <row r="340" spans="2:3">
      <c r="B340" s="87" t="s">
        <v>137</v>
      </c>
      <c r="C340" t="s">
        <v>5155</v>
      </c>
    </row>
    <row r="341" spans="2:3">
      <c r="B341" s="87" t="s">
        <v>5156</v>
      </c>
      <c r="C341" t="s">
        <v>5157</v>
      </c>
    </row>
    <row r="342" spans="2:3">
      <c r="B342" s="87" t="s">
        <v>1087</v>
      </c>
      <c r="C342" t="s">
        <v>5158</v>
      </c>
    </row>
    <row r="343" spans="2:3">
      <c r="B343" s="87" t="s">
        <v>1088</v>
      </c>
      <c r="C343" t="s">
        <v>944</v>
      </c>
    </row>
    <row r="344" spans="2:3">
      <c r="B344" s="87" t="s">
        <v>1089</v>
      </c>
      <c r="C344" t="s">
        <v>4024</v>
      </c>
    </row>
    <row r="345" spans="2:3">
      <c r="B345" s="87" t="s">
        <v>1090</v>
      </c>
      <c r="C345" t="s">
        <v>4025</v>
      </c>
    </row>
    <row r="346" spans="2:3">
      <c r="B346" s="87" t="s">
        <v>1091</v>
      </c>
      <c r="C346" t="s">
        <v>5159</v>
      </c>
    </row>
    <row r="347" spans="2:3">
      <c r="B347" s="87" t="s">
        <v>1092</v>
      </c>
      <c r="C347" t="s">
        <v>4026</v>
      </c>
    </row>
    <row r="348" spans="2:3">
      <c r="B348" s="87" t="s">
        <v>1093</v>
      </c>
      <c r="C348" t="s">
        <v>5160</v>
      </c>
    </row>
    <row r="349" spans="2:3">
      <c r="B349" s="87" t="s">
        <v>1094</v>
      </c>
      <c r="C349" t="s">
        <v>4027</v>
      </c>
    </row>
    <row r="350" spans="2:3">
      <c r="B350" s="87" t="s">
        <v>1095</v>
      </c>
      <c r="C350" t="s">
        <v>4028</v>
      </c>
    </row>
    <row r="351" spans="2:3">
      <c r="B351" s="87" t="s">
        <v>1096</v>
      </c>
      <c r="C351" t="s">
        <v>4029</v>
      </c>
    </row>
    <row r="352" spans="2:3">
      <c r="B352" s="87" t="s">
        <v>138</v>
      </c>
      <c r="C352" t="s">
        <v>974</v>
      </c>
    </row>
    <row r="353" spans="2:3">
      <c r="B353" s="87" t="s">
        <v>139</v>
      </c>
      <c r="C353" t="s">
        <v>953</v>
      </c>
    </row>
    <row r="354" spans="2:3">
      <c r="B354" s="87" t="s">
        <v>3058</v>
      </c>
      <c r="C354" t="s">
        <v>5161</v>
      </c>
    </row>
    <row r="355" spans="2:3">
      <c r="B355" s="87" t="s">
        <v>1097</v>
      </c>
      <c r="C355" t="s">
        <v>5162</v>
      </c>
    </row>
    <row r="356" spans="2:3">
      <c r="B356" s="87" t="s">
        <v>1098</v>
      </c>
      <c r="C356" t="s">
        <v>5163</v>
      </c>
    </row>
    <row r="357" spans="2:3">
      <c r="B357" s="87" t="s">
        <v>1099</v>
      </c>
      <c r="C357" t="s">
        <v>4031</v>
      </c>
    </row>
    <row r="358" spans="2:3">
      <c r="B358" s="87" t="s">
        <v>1100</v>
      </c>
      <c r="C358" t="s">
        <v>4363</v>
      </c>
    </row>
    <row r="359" spans="2:3">
      <c r="B359" s="87" t="s">
        <v>1101</v>
      </c>
      <c r="C359" t="s">
        <v>5164</v>
      </c>
    </row>
    <row r="360" spans="2:3">
      <c r="B360" s="87" t="s">
        <v>1102</v>
      </c>
      <c r="C360" t="s">
        <v>5165</v>
      </c>
    </row>
    <row r="361" spans="2:3">
      <c r="B361" s="87" t="s">
        <v>1103</v>
      </c>
      <c r="C361" t="s">
        <v>4032</v>
      </c>
    </row>
    <row r="362" spans="2:3">
      <c r="B362" s="87" t="s">
        <v>1104</v>
      </c>
      <c r="C362" t="s">
        <v>4033</v>
      </c>
    </row>
    <row r="363" spans="2:3">
      <c r="B363" s="87" t="s">
        <v>1105</v>
      </c>
      <c r="C363" t="s">
        <v>4034</v>
      </c>
    </row>
    <row r="364" spans="2:3">
      <c r="B364" s="87" t="s">
        <v>1106</v>
      </c>
      <c r="C364" t="s">
        <v>945</v>
      </c>
    </row>
    <row r="365" spans="2:3">
      <c r="B365" s="87" t="s">
        <v>1107</v>
      </c>
      <c r="C365" t="s">
        <v>4036</v>
      </c>
    </row>
    <row r="366" spans="2:3">
      <c r="B366" s="87" t="s">
        <v>1108</v>
      </c>
      <c r="C366" t="s">
        <v>4037</v>
      </c>
    </row>
    <row r="367" spans="2:3">
      <c r="B367" s="87" t="s">
        <v>1109</v>
      </c>
      <c r="C367" t="s">
        <v>4038</v>
      </c>
    </row>
    <row r="368" spans="2:3">
      <c r="B368" s="87" t="s">
        <v>1110</v>
      </c>
      <c r="C368" t="s">
        <v>946</v>
      </c>
    </row>
    <row r="369" spans="2:3">
      <c r="B369" s="87" t="s">
        <v>1111</v>
      </c>
      <c r="C369" t="s">
        <v>947</v>
      </c>
    </row>
    <row r="370" spans="2:3">
      <c r="B370" s="87" t="s">
        <v>1112</v>
      </c>
      <c r="C370" t="s">
        <v>4039</v>
      </c>
    </row>
    <row r="371" spans="2:3">
      <c r="B371" s="87" t="s">
        <v>1113</v>
      </c>
      <c r="C371" t="s">
        <v>4040</v>
      </c>
    </row>
    <row r="372" spans="2:3">
      <c r="B372" s="87" t="s">
        <v>1114</v>
      </c>
      <c r="C372" t="s">
        <v>3497</v>
      </c>
    </row>
    <row r="373" spans="2:3">
      <c r="B373" s="87" t="s">
        <v>1115</v>
      </c>
      <c r="C373" t="s">
        <v>3498</v>
      </c>
    </row>
    <row r="374" spans="2:3">
      <c r="B374" s="87" t="s">
        <v>5166</v>
      </c>
      <c r="C374" t="s">
        <v>3499</v>
      </c>
    </row>
    <row r="375" spans="2:3">
      <c r="B375" s="87" t="s">
        <v>5167</v>
      </c>
      <c r="C375" t="s">
        <v>3500</v>
      </c>
    </row>
    <row r="376" spans="2:3">
      <c r="B376" s="87" t="s">
        <v>5168</v>
      </c>
      <c r="C376" t="s">
        <v>5169</v>
      </c>
    </row>
    <row r="377" spans="2:3">
      <c r="B377" s="87" t="s">
        <v>5170</v>
      </c>
      <c r="C377" t="s">
        <v>5171</v>
      </c>
    </row>
    <row r="378" spans="2:3">
      <c r="B378" s="87" t="s">
        <v>140</v>
      </c>
      <c r="C378" t="s">
        <v>5172</v>
      </c>
    </row>
    <row r="379" spans="2:3">
      <c r="B379" s="87" t="s">
        <v>141</v>
      </c>
      <c r="C379" t="s">
        <v>5172</v>
      </c>
    </row>
    <row r="380" spans="2:3">
      <c r="B380" s="87" t="s">
        <v>1116</v>
      </c>
      <c r="C380" t="s">
        <v>4041</v>
      </c>
    </row>
    <row r="381" spans="2:3">
      <c r="B381" s="87" t="s">
        <v>142</v>
      </c>
      <c r="C381" t="s">
        <v>4042</v>
      </c>
    </row>
    <row r="382" spans="2:3">
      <c r="B382" s="87" t="s">
        <v>1117</v>
      </c>
      <c r="C382" t="s">
        <v>4043</v>
      </c>
    </row>
    <row r="383" spans="2:3">
      <c r="B383" s="87" t="s">
        <v>1118</v>
      </c>
      <c r="C383" t="s">
        <v>5173</v>
      </c>
    </row>
    <row r="384" spans="2:3">
      <c r="B384" s="87" t="s">
        <v>3440</v>
      </c>
      <c r="C384" t="s">
        <v>4044</v>
      </c>
    </row>
    <row r="385" spans="2:3">
      <c r="B385" s="87" t="s">
        <v>4045</v>
      </c>
      <c r="C385" t="s">
        <v>4046</v>
      </c>
    </row>
    <row r="386" spans="2:3">
      <c r="B386" s="87" t="s">
        <v>1119</v>
      </c>
      <c r="C386" t="s">
        <v>4047</v>
      </c>
    </row>
    <row r="387" spans="2:3">
      <c r="B387" s="87" t="s">
        <v>1120</v>
      </c>
      <c r="C387" t="s">
        <v>4048</v>
      </c>
    </row>
    <row r="388" spans="2:3">
      <c r="B388" s="87" t="s">
        <v>1121</v>
      </c>
      <c r="C388" t="s">
        <v>4049</v>
      </c>
    </row>
    <row r="389" spans="2:3">
      <c r="B389" s="87" t="s">
        <v>1122</v>
      </c>
      <c r="C389" t="s">
        <v>5174</v>
      </c>
    </row>
    <row r="390" spans="2:3">
      <c r="B390" s="87" t="s">
        <v>1123</v>
      </c>
      <c r="C390" t="s">
        <v>5175</v>
      </c>
    </row>
    <row r="391" spans="2:3">
      <c r="B391" s="87" t="s">
        <v>1124</v>
      </c>
      <c r="C391" t="s">
        <v>5176</v>
      </c>
    </row>
    <row r="392" spans="2:3">
      <c r="B392" s="87" t="s">
        <v>1125</v>
      </c>
      <c r="C392" t="s">
        <v>5177</v>
      </c>
    </row>
    <row r="393" spans="2:3">
      <c r="B393" s="87" t="s">
        <v>1126</v>
      </c>
      <c r="C393" t="s">
        <v>5178</v>
      </c>
    </row>
    <row r="394" spans="2:3">
      <c r="B394" s="87" t="s">
        <v>1127</v>
      </c>
      <c r="C394" t="s">
        <v>4050</v>
      </c>
    </row>
    <row r="395" spans="2:3">
      <c r="B395" s="87" t="s">
        <v>1128</v>
      </c>
      <c r="C395" t="s">
        <v>4051</v>
      </c>
    </row>
    <row r="396" spans="2:3">
      <c r="B396" s="87" t="s">
        <v>1129</v>
      </c>
      <c r="C396" t="s">
        <v>4051</v>
      </c>
    </row>
    <row r="397" spans="2:3">
      <c r="B397" s="87" t="s">
        <v>143</v>
      </c>
      <c r="C397" t="s">
        <v>948</v>
      </c>
    </row>
    <row r="398" spans="2:3">
      <c r="B398" s="87" t="s">
        <v>144</v>
      </c>
      <c r="C398" t="s">
        <v>4052</v>
      </c>
    </row>
    <row r="399" spans="2:3">
      <c r="B399" s="87" t="s">
        <v>145</v>
      </c>
      <c r="C399" t="s">
        <v>4053</v>
      </c>
    </row>
    <row r="400" spans="2:3">
      <c r="B400" s="87" t="s">
        <v>146</v>
      </c>
      <c r="C400" t="s">
        <v>5179</v>
      </c>
    </row>
    <row r="401" spans="2:3">
      <c r="B401" s="87" t="s">
        <v>147</v>
      </c>
      <c r="C401" t="s">
        <v>4054</v>
      </c>
    </row>
    <row r="402" spans="2:3">
      <c r="B402" s="87" t="s">
        <v>148</v>
      </c>
      <c r="C402" t="s">
        <v>4055</v>
      </c>
    </row>
    <row r="403" spans="2:3">
      <c r="B403" s="87" t="s">
        <v>149</v>
      </c>
      <c r="C403" t="s">
        <v>5180</v>
      </c>
    </row>
    <row r="404" spans="2:3">
      <c r="B404" s="87" t="s">
        <v>150</v>
      </c>
      <c r="C404" t="s">
        <v>4056</v>
      </c>
    </row>
    <row r="405" spans="2:3">
      <c r="B405" s="87" t="s">
        <v>1130</v>
      </c>
      <c r="C405" t="s">
        <v>4057</v>
      </c>
    </row>
    <row r="406" spans="2:3">
      <c r="B406" s="87" t="s">
        <v>151</v>
      </c>
      <c r="C406" t="s">
        <v>5181</v>
      </c>
    </row>
    <row r="407" spans="2:3">
      <c r="B407" s="87" t="s">
        <v>1131</v>
      </c>
      <c r="C407" t="s">
        <v>4058</v>
      </c>
    </row>
    <row r="408" spans="2:3">
      <c r="B408" s="87" t="s">
        <v>152</v>
      </c>
      <c r="C408" t="s">
        <v>5182</v>
      </c>
    </row>
    <row r="409" spans="2:3">
      <c r="B409" s="87" t="s">
        <v>153</v>
      </c>
      <c r="C409" t="s">
        <v>5183</v>
      </c>
    </row>
    <row r="410" spans="2:3">
      <c r="B410" s="87" t="s">
        <v>154</v>
      </c>
      <c r="C410" t="s">
        <v>5184</v>
      </c>
    </row>
    <row r="411" spans="2:3">
      <c r="B411" s="87" t="s">
        <v>155</v>
      </c>
      <c r="C411" t="s">
        <v>4059</v>
      </c>
    </row>
    <row r="412" spans="2:3">
      <c r="B412" s="87" t="s">
        <v>1132</v>
      </c>
      <c r="C412" t="s">
        <v>4060</v>
      </c>
    </row>
    <row r="413" spans="2:3">
      <c r="B413" s="87" t="s">
        <v>156</v>
      </c>
      <c r="C413" t="s">
        <v>5185</v>
      </c>
    </row>
    <row r="414" spans="2:3">
      <c r="B414" s="87" t="s">
        <v>1133</v>
      </c>
      <c r="C414" t="s">
        <v>5000</v>
      </c>
    </row>
    <row r="415" spans="2:3">
      <c r="B415" s="87" t="s">
        <v>1134</v>
      </c>
      <c r="C415" t="s">
        <v>4061</v>
      </c>
    </row>
    <row r="416" spans="2:3">
      <c r="B416" s="87" t="s">
        <v>1135</v>
      </c>
      <c r="C416" t="s">
        <v>4062</v>
      </c>
    </row>
    <row r="417" spans="2:3">
      <c r="B417" s="87" t="s">
        <v>5186</v>
      </c>
      <c r="C417" t="s">
        <v>5187</v>
      </c>
    </row>
    <row r="418" spans="2:3">
      <c r="B418" s="87" t="s">
        <v>5188</v>
      </c>
      <c r="C418" t="s">
        <v>5189</v>
      </c>
    </row>
    <row r="419" spans="2:3">
      <c r="B419" s="87" t="s">
        <v>5190</v>
      </c>
      <c r="C419" t="s">
        <v>5191</v>
      </c>
    </row>
    <row r="420" spans="2:3">
      <c r="B420" s="87" t="s">
        <v>5192</v>
      </c>
      <c r="C420" t="s">
        <v>5193</v>
      </c>
    </row>
    <row r="421" spans="2:3">
      <c r="B421" s="87" t="s">
        <v>5194</v>
      </c>
      <c r="C421" t="s">
        <v>5195</v>
      </c>
    </row>
    <row r="422" spans="2:3">
      <c r="B422" s="87" t="s">
        <v>5196</v>
      </c>
      <c r="C422" t="s">
        <v>5197</v>
      </c>
    </row>
    <row r="423" spans="2:3">
      <c r="B423" s="87" t="s">
        <v>5198</v>
      </c>
      <c r="C423" t="s">
        <v>5199</v>
      </c>
    </row>
    <row r="424" spans="2:3">
      <c r="B424" s="87" t="s">
        <v>5200</v>
      </c>
      <c r="C424" t="s">
        <v>5201</v>
      </c>
    </row>
    <row r="425" spans="2:3">
      <c r="B425" s="87" t="s">
        <v>5202</v>
      </c>
      <c r="C425" t="s">
        <v>5203</v>
      </c>
    </row>
    <row r="426" spans="2:3">
      <c r="B426" s="87" t="s">
        <v>5204</v>
      </c>
      <c r="C426" t="s">
        <v>5205</v>
      </c>
    </row>
    <row r="427" spans="2:3">
      <c r="B427" s="87" t="s">
        <v>5206</v>
      </c>
      <c r="C427" t="s">
        <v>5207</v>
      </c>
    </row>
    <row r="428" spans="2:3">
      <c r="B428" s="87" t="s">
        <v>5208</v>
      </c>
      <c r="C428" t="s">
        <v>5209</v>
      </c>
    </row>
    <row r="429" spans="2:3">
      <c r="B429" s="87" t="s">
        <v>5210</v>
      </c>
      <c r="C429" t="s">
        <v>5211</v>
      </c>
    </row>
    <row r="430" spans="2:3">
      <c r="B430" s="87" t="s">
        <v>5212</v>
      </c>
      <c r="C430" t="s">
        <v>5211</v>
      </c>
    </row>
    <row r="431" spans="2:3">
      <c r="B431" s="87" t="s">
        <v>5213</v>
      </c>
      <c r="C431" t="s">
        <v>5214</v>
      </c>
    </row>
    <row r="432" spans="2:3">
      <c r="B432" s="87" t="s">
        <v>5215</v>
      </c>
      <c r="C432" t="s">
        <v>5216</v>
      </c>
    </row>
    <row r="433" spans="2:3">
      <c r="B433" s="87" t="s">
        <v>5217</v>
      </c>
      <c r="C433" t="s">
        <v>5218</v>
      </c>
    </row>
    <row r="434" spans="2:3">
      <c r="B434" s="87" t="s">
        <v>5219</v>
      </c>
      <c r="C434" t="s">
        <v>5220</v>
      </c>
    </row>
    <row r="435" spans="2:3">
      <c r="B435" s="87" t="s">
        <v>5221</v>
      </c>
      <c r="C435" t="s">
        <v>5222</v>
      </c>
    </row>
    <row r="436" spans="2:3">
      <c r="B436" s="87" t="s">
        <v>5223</v>
      </c>
      <c r="C436" t="s">
        <v>5222</v>
      </c>
    </row>
    <row r="437" spans="2:3">
      <c r="B437" s="87" t="s">
        <v>5224</v>
      </c>
      <c r="C437" t="s">
        <v>5225</v>
      </c>
    </row>
    <row r="438" spans="2:3">
      <c r="B438" s="87" t="s">
        <v>3441</v>
      </c>
      <c r="C438" t="s">
        <v>3422</v>
      </c>
    </row>
    <row r="439" spans="2:3">
      <c r="B439" s="87" t="s">
        <v>3442</v>
      </c>
      <c r="C439" t="s">
        <v>3443</v>
      </c>
    </row>
    <row r="440" spans="2:3">
      <c r="B440" s="87" t="s">
        <v>3444</v>
      </c>
      <c r="C440" t="s">
        <v>3445</v>
      </c>
    </row>
    <row r="441" spans="2:3">
      <c r="B441" s="87" t="s">
        <v>4063</v>
      </c>
      <c r="C441" t="s">
        <v>4064</v>
      </c>
    </row>
    <row r="442" spans="2:3">
      <c r="B442" s="87" t="s">
        <v>4065</v>
      </c>
      <c r="C442" t="s">
        <v>4064</v>
      </c>
    </row>
    <row r="443" spans="2:3">
      <c r="B443" s="87" t="s">
        <v>4066</v>
      </c>
      <c r="C443" t="s">
        <v>5214</v>
      </c>
    </row>
    <row r="444" spans="2:3">
      <c r="B444" s="87" t="s">
        <v>157</v>
      </c>
      <c r="C444" t="s">
        <v>949</v>
      </c>
    </row>
    <row r="445" spans="2:3">
      <c r="B445" s="87" t="s">
        <v>158</v>
      </c>
      <c r="C445" t="s">
        <v>4067</v>
      </c>
    </row>
    <row r="446" spans="2:3">
      <c r="B446" s="87" t="s">
        <v>1136</v>
      </c>
      <c r="C446" t="s">
        <v>4069</v>
      </c>
    </row>
    <row r="447" spans="2:3">
      <c r="B447" s="87" t="s">
        <v>159</v>
      </c>
      <c r="C447" t="s">
        <v>5226</v>
      </c>
    </row>
    <row r="448" spans="2:3">
      <c r="B448" s="87" t="s">
        <v>160</v>
      </c>
      <c r="C448" t="s">
        <v>4072</v>
      </c>
    </row>
    <row r="449" spans="2:3">
      <c r="B449" s="87" t="s">
        <v>161</v>
      </c>
      <c r="C449" t="s">
        <v>4073</v>
      </c>
    </row>
    <row r="450" spans="2:3">
      <c r="B450" s="87" t="s">
        <v>162</v>
      </c>
      <c r="C450" t="s">
        <v>5227</v>
      </c>
    </row>
    <row r="451" spans="2:3">
      <c r="B451" s="87" t="s">
        <v>163</v>
      </c>
      <c r="C451" t="s">
        <v>5228</v>
      </c>
    </row>
    <row r="452" spans="2:3">
      <c r="B452" s="87" t="s">
        <v>164</v>
      </c>
      <c r="C452" t="s">
        <v>4074</v>
      </c>
    </row>
    <row r="453" spans="2:3">
      <c r="B453" s="87" t="s">
        <v>165</v>
      </c>
      <c r="C453" t="s">
        <v>5229</v>
      </c>
    </row>
    <row r="454" spans="2:3">
      <c r="B454" s="87" t="s">
        <v>1137</v>
      </c>
      <c r="C454" t="s">
        <v>4075</v>
      </c>
    </row>
    <row r="455" spans="2:3">
      <c r="B455" s="87" t="s">
        <v>1138</v>
      </c>
      <c r="C455" t="s">
        <v>4076</v>
      </c>
    </row>
    <row r="456" spans="2:3">
      <c r="B456" s="87" t="s">
        <v>166</v>
      </c>
      <c r="C456" t="s">
        <v>4077</v>
      </c>
    </row>
    <row r="457" spans="2:3">
      <c r="B457" s="87" t="s">
        <v>167</v>
      </c>
      <c r="C457" t="s">
        <v>4078</v>
      </c>
    </row>
    <row r="458" spans="2:3">
      <c r="B458" s="87" t="s">
        <v>1139</v>
      </c>
      <c r="C458" t="s">
        <v>5230</v>
      </c>
    </row>
    <row r="459" spans="2:3">
      <c r="B459" s="87" t="s">
        <v>1140</v>
      </c>
      <c r="C459" t="s">
        <v>4079</v>
      </c>
    </row>
    <row r="460" spans="2:3">
      <c r="B460" s="87" t="s">
        <v>1141</v>
      </c>
      <c r="C460" t="s">
        <v>5231</v>
      </c>
    </row>
    <row r="461" spans="2:3">
      <c r="B461" s="87" t="s">
        <v>1142</v>
      </c>
      <c r="C461" t="s">
        <v>4080</v>
      </c>
    </row>
    <row r="462" spans="2:3">
      <c r="B462" s="87" t="s">
        <v>168</v>
      </c>
      <c r="C462" t="s">
        <v>4081</v>
      </c>
    </row>
    <row r="463" spans="2:3">
      <c r="B463" s="87" t="s">
        <v>4082</v>
      </c>
      <c r="C463" t="s">
        <v>4083</v>
      </c>
    </row>
    <row r="464" spans="2:3">
      <c r="B464" s="87" t="s">
        <v>4084</v>
      </c>
      <c r="C464" t="s">
        <v>5232</v>
      </c>
    </row>
    <row r="465" spans="2:3">
      <c r="B465" s="87" t="s">
        <v>1143</v>
      </c>
      <c r="C465" t="s">
        <v>4086</v>
      </c>
    </row>
    <row r="466" spans="2:3">
      <c r="B466" s="87" t="s">
        <v>169</v>
      </c>
      <c r="C466" t="s">
        <v>950</v>
      </c>
    </row>
    <row r="467" spans="2:3">
      <c r="B467" s="87" t="s">
        <v>170</v>
      </c>
      <c r="C467" t="s">
        <v>4087</v>
      </c>
    </row>
    <row r="468" spans="2:3">
      <c r="B468" s="87" t="s">
        <v>171</v>
      </c>
      <c r="C468" t="s">
        <v>4088</v>
      </c>
    </row>
    <row r="469" spans="2:3">
      <c r="B469" s="87" t="s">
        <v>172</v>
      </c>
      <c r="C469" t="s">
        <v>4090</v>
      </c>
    </row>
    <row r="470" spans="2:3">
      <c r="B470" s="87" t="s">
        <v>173</v>
      </c>
      <c r="C470" t="s">
        <v>5233</v>
      </c>
    </row>
    <row r="471" spans="2:3">
      <c r="B471" s="87" t="s">
        <v>174</v>
      </c>
      <c r="C471" t="s">
        <v>4091</v>
      </c>
    </row>
    <row r="472" spans="2:3">
      <c r="B472" s="87" t="s">
        <v>175</v>
      </c>
      <c r="C472" t="s">
        <v>4092</v>
      </c>
    </row>
    <row r="473" spans="2:3">
      <c r="B473" s="87" t="s">
        <v>176</v>
      </c>
      <c r="C473" t="s">
        <v>4096</v>
      </c>
    </row>
    <row r="474" spans="2:3">
      <c r="B474" s="87" t="s">
        <v>177</v>
      </c>
      <c r="C474" t="s">
        <v>4097</v>
      </c>
    </row>
    <row r="475" spans="2:3">
      <c r="B475" s="87" t="s">
        <v>178</v>
      </c>
      <c r="C475" t="s">
        <v>4099</v>
      </c>
    </row>
    <row r="476" spans="2:3">
      <c r="B476" s="87" t="s">
        <v>1144</v>
      </c>
      <c r="C476" t="s">
        <v>5234</v>
      </c>
    </row>
    <row r="477" spans="2:3">
      <c r="B477" s="87" t="s">
        <v>179</v>
      </c>
      <c r="C477" t="s">
        <v>4100</v>
      </c>
    </row>
    <row r="478" spans="2:3">
      <c r="B478" s="87" t="s">
        <v>4101</v>
      </c>
      <c r="C478" t="s">
        <v>4102</v>
      </c>
    </row>
    <row r="479" spans="2:3">
      <c r="B479" s="87" t="s">
        <v>180</v>
      </c>
      <c r="C479" t="s">
        <v>4103</v>
      </c>
    </row>
    <row r="480" spans="2:3">
      <c r="B480" s="87" t="s">
        <v>1145</v>
      </c>
      <c r="C480" t="s">
        <v>5235</v>
      </c>
    </row>
    <row r="481" spans="2:3">
      <c r="B481" s="87" t="s">
        <v>181</v>
      </c>
      <c r="C481" t="s">
        <v>5236</v>
      </c>
    </row>
    <row r="482" spans="2:3">
      <c r="B482" s="87" t="s">
        <v>182</v>
      </c>
      <c r="C482" t="s">
        <v>4104</v>
      </c>
    </row>
    <row r="483" spans="2:3">
      <c r="B483" s="87" t="s">
        <v>183</v>
      </c>
      <c r="C483" t="s">
        <v>4105</v>
      </c>
    </row>
    <row r="484" spans="2:3">
      <c r="B484" s="87" t="s">
        <v>184</v>
      </c>
      <c r="C484" t="s">
        <v>5237</v>
      </c>
    </row>
    <row r="485" spans="2:3">
      <c r="B485" s="87" t="s">
        <v>185</v>
      </c>
      <c r="C485" t="s">
        <v>951</v>
      </c>
    </row>
    <row r="486" spans="2:3">
      <c r="B486" s="87" t="s">
        <v>186</v>
      </c>
      <c r="C486" t="s">
        <v>4106</v>
      </c>
    </row>
    <row r="487" spans="2:3">
      <c r="B487" s="87" t="s">
        <v>1146</v>
      </c>
      <c r="C487" t="s">
        <v>4107</v>
      </c>
    </row>
    <row r="488" spans="2:3">
      <c r="B488" s="87" t="s">
        <v>3059</v>
      </c>
      <c r="C488" t="s">
        <v>4108</v>
      </c>
    </row>
    <row r="489" spans="2:3">
      <c r="B489" s="87" t="s">
        <v>1147</v>
      </c>
      <c r="C489" t="s">
        <v>5000</v>
      </c>
    </row>
    <row r="490" spans="2:3">
      <c r="B490" s="87" t="s">
        <v>1148</v>
      </c>
      <c r="C490" t="s">
        <v>5238</v>
      </c>
    </row>
    <row r="491" spans="2:3">
      <c r="B491" s="87" t="s">
        <v>1149</v>
      </c>
      <c r="C491" t="s">
        <v>5239</v>
      </c>
    </row>
    <row r="492" spans="2:3">
      <c r="B492" s="87" t="s">
        <v>1150</v>
      </c>
      <c r="C492" t="s">
        <v>4109</v>
      </c>
    </row>
    <row r="493" spans="2:3">
      <c r="B493" s="87" t="s">
        <v>1151</v>
      </c>
      <c r="C493" t="s">
        <v>4110</v>
      </c>
    </row>
    <row r="494" spans="2:3">
      <c r="B494" s="87" t="s">
        <v>3060</v>
      </c>
      <c r="C494" t="s">
        <v>4111</v>
      </c>
    </row>
    <row r="495" spans="2:3">
      <c r="B495" s="87" t="s">
        <v>1152</v>
      </c>
      <c r="C495" t="s">
        <v>4112</v>
      </c>
    </row>
    <row r="496" spans="2:3">
      <c r="B496" s="87" t="s">
        <v>187</v>
      </c>
      <c r="C496" t="s">
        <v>4113</v>
      </c>
    </row>
    <row r="497" spans="2:3">
      <c r="B497" s="87" t="s">
        <v>188</v>
      </c>
      <c r="C497" t="s">
        <v>4114</v>
      </c>
    </row>
    <row r="498" spans="2:3">
      <c r="B498" s="87" t="s">
        <v>189</v>
      </c>
      <c r="C498" t="s">
        <v>4115</v>
      </c>
    </row>
    <row r="499" spans="2:3">
      <c r="B499" s="87" t="s">
        <v>190</v>
      </c>
      <c r="C499" t="s">
        <v>4116</v>
      </c>
    </row>
    <row r="500" spans="2:3">
      <c r="B500" s="87" t="s">
        <v>191</v>
      </c>
      <c r="C500" t="s">
        <v>4117</v>
      </c>
    </row>
    <row r="501" spans="2:3">
      <c r="B501" s="87" t="s">
        <v>192</v>
      </c>
      <c r="C501" t="s">
        <v>4118</v>
      </c>
    </row>
    <row r="502" spans="2:3">
      <c r="B502" s="87" t="s">
        <v>4119</v>
      </c>
      <c r="C502" t="s">
        <v>4095</v>
      </c>
    </row>
    <row r="503" spans="2:3">
      <c r="B503" s="87" t="s">
        <v>193</v>
      </c>
      <c r="C503" t="s">
        <v>5240</v>
      </c>
    </row>
    <row r="504" spans="2:3">
      <c r="B504" s="87" t="s">
        <v>194</v>
      </c>
      <c r="C504" t="s">
        <v>4120</v>
      </c>
    </row>
    <row r="505" spans="2:3">
      <c r="B505" s="87" t="s">
        <v>1153</v>
      </c>
      <c r="C505" t="s">
        <v>5241</v>
      </c>
    </row>
    <row r="506" spans="2:3">
      <c r="B506" s="87" t="s">
        <v>4121</v>
      </c>
      <c r="C506" t="s">
        <v>4122</v>
      </c>
    </row>
    <row r="507" spans="2:3">
      <c r="B507" s="87" t="s">
        <v>195</v>
      </c>
      <c r="C507" t="s">
        <v>4123</v>
      </c>
    </row>
    <row r="508" spans="2:3">
      <c r="B508" s="87" t="s">
        <v>196</v>
      </c>
      <c r="C508" t="s">
        <v>5242</v>
      </c>
    </row>
    <row r="509" spans="2:3">
      <c r="B509" s="87" t="s">
        <v>1154</v>
      </c>
      <c r="C509" t="s">
        <v>4124</v>
      </c>
    </row>
    <row r="510" spans="2:3">
      <c r="B510" s="87" t="s">
        <v>1155</v>
      </c>
      <c r="C510" t="s">
        <v>5243</v>
      </c>
    </row>
    <row r="511" spans="2:3">
      <c r="B511" s="87" t="s">
        <v>197</v>
      </c>
      <c r="C511" t="s">
        <v>4125</v>
      </c>
    </row>
    <row r="512" spans="2:3">
      <c r="B512" s="87" t="s">
        <v>198</v>
      </c>
      <c r="C512" t="s">
        <v>5244</v>
      </c>
    </row>
    <row r="513" spans="2:3">
      <c r="B513" s="87" t="s">
        <v>199</v>
      </c>
      <c r="C513" t="s">
        <v>4128</v>
      </c>
    </row>
    <row r="514" spans="2:3">
      <c r="B514" s="87" t="s">
        <v>200</v>
      </c>
      <c r="C514" t="s">
        <v>4130</v>
      </c>
    </row>
    <row r="515" spans="2:3">
      <c r="B515" s="87" t="s">
        <v>201</v>
      </c>
      <c r="C515" t="s">
        <v>5245</v>
      </c>
    </row>
    <row r="516" spans="2:3">
      <c r="B516" s="87" t="s">
        <v>202</v>
      </c>
      <c r="C516" t="s">
        <v>4132</v>
      </c>
    </row>
    <row r="517" spans="2:3">
      <c r="B517" s="87" t="s">
        <v>1156</v>
      </c>
      <c r="C517" t="s">
        <v>4133</v>
      </c>
    </row>
    <row r="518" spans="2:3">
      <c r="B518" s="87" t="s">
        <v>203</v>
      </c>
      <c r="C518" t="s">
        <v>4134</v>
      </c>
    </row>
    <row r="519" spans="2:3">
      <c r="B519" s="87" t="s">
        <v>204</v>
      </c>
      <c r="C519" t="s">
        <v>4135</v>
      </c>
    </row>
    <row r="520" spans="2:3">
      <c r="B520" s="87" t="s">
        <v>3061</v>
      </c>
      <c r="C520" t="s">
        <v>1012</v>
      </c>
    </row>
    <row r="521" spans="2:3">
      <c r="B521" s="87" t="s">
        <v>3446</v>
      </c>
      <c r="C521" t="s">
        <v>4136</v>
      </c>
    </row>
    <row r="522" spans="2:3">
      <c r="B522" s="87" t="s">
        <v>3447</v>
      </c>
      <c r="C522" t="s">
        <v>4137</v>
      </c>
    </row>
    <row r="523" spans="2:3">
      <c r="B523" s="87" t="s">
        <v>205</v>
      </c>
      <c r="C523" t="s">
        <v>952</v>
      </c>
    </row>
    <row r="524" spans="2:3">
      <c r="B524" s="87" t="s">
        <v>206</v>
      </c>
      <c r="C524" t="s">
        <v>952</v>
      </c>
    </row>
    <row r="525" spans="2:3">
      <c r="B525" s="87" t="s">
        <v>207</v>
      </c>
      <c r="C525" t="s">
        <v>5246</v>
      </c>
    </row>
    <row r="526" spans="2:3">
      <c r="B526" s="87" t="s">
        <v>1157</v>
      </c>
      <c r="C526" t="s">
        <v>5247</v>
      </c>
    </row>
    <row r="527" spans="2:3">
      <c r="B527" s="87" t="s">
        <v>1158</v>
      </c>
      <c r="C527" t="s">
        <v>4139</v>
      </c>
    </row>
    <row r="528" spans="2:3">
      <c r="B528" s="87" t="s">
        <v>1159</v>
      </c>
      <c r="C528" t="s">
        <v>5248</v>
      </c>
    </row>
    <row r="529" spans="2:3">
      <c r="B529" s="87" t="s">
        <v>1160</v>
      </c>
      <c r="C529" t="s">
        <v>5249</v>
      </c>
    </row>
    <row r="530" spans="2:3">
      <c r="B530" s="87" t="s">
        <v>1161</v>
      </c>
      <c r="C530" t="s">
        <v>4140</v>
      </c>
    </row>
    <row r="531" spans="2:3">
      <c r="B531" s="87" t="s">
        <v>1162</v>
      </c>
      <c r="C531" t="s">
        <v>5250</v>
      </c>
    </row>
    <row r="532" spans="2:3">
      <c r="B532" s="87" t="s">
        <v>1163</v>
      </c>
      <c r="C532" t="s">
        <v>5251</v>
      </c>
    </row>
    <row r="533" spans="2:3">
      <c r="B533" s="87" t="s">
        <v>1164</v>
      </c>
      <c r="C533" t="s">
        <v>2185</v>
      </c>
    </row>
    <row r="534" spans="2:3">
      <c r="B534" s="87" t="s">
        <v>208</v>
      </c>
      <c r="C534" t="s">
        <v>953</v>
      </c>
    </row>
    <row r="535" spans="2:3">
      <c r="B535" s="87" t="s">
        <v>209</v>
      </c>
      <c r="C535" t="s">
        <v>4141</v>
      </c>
    </row>
    <row r="536" spans="2:3">
      <c r="B536" s="87" t="s">
        <v>210</v>
      </c>
      <c r="C536" t="s">
        <v>5252</v>
      </c>
    </row>
    <row r="537" spans="2:3">
      <c r="B537" s="87" t="s">
        <v>211</v>
      </c>
      <c r="C537" t="s">
        <v>4142</v>
      </c>
    </row>
    <row r="538" spans="2:3">
      <c r="B538" s="87" t="s">
        <v>212</v>
      </c>
      <c r="C538" t="s">
        <v>954</v>
      </c>
    </row>
    <row r="539" spans="2:3">
      <c r="B539" s="87" t="s">
        <v>213</v>
      </c>
      <c r="C539" t="s">
        <v>4143</v>
      </c>
    </row>
    <row r="540" spans="2:3">
      <c r="B540" s="87" t="s">
        <v>214</v>
      </c>
      <c r="C540" t="s">
        <v>4144</v>
      </c>
    </row>
    <row r="541" spans="2:3">
      <c r="B541" s="87" t="s">
        <v>215</v>
      </c>
      <c r="C541" t="s">
        <v>5253</v>
      </c>
    </row>
    <row r="542" spans="2:3">
      <c r="B542" s="87" t="s">
        <v>216</v>
      </c>
      <c r="C542" t="s">
        <v>5254</v>
      </c>
    </row>
    <row r="543" spans="2:3">
      <c r="B543" s="87" t="s">
        <v>217</v>
      </c>
      <c r="C543" t="s">
        <v>5255</v>
      </c>
    </row>
    <row r="544" spans="2:3">
      <c r="B544" s="87" t="s">
        <v>218</v>
      </c>
      <c r="C544" t="s">
        <v>5256</v>
      </c>
    </row>
    <row r="545" spans="2:3">
      <c r="B545" s="87" t="s">
        <v>219</v>
      </c>
      <c r="C545" t="s">
        <v>4145</v>
      </c>
    </row>
    <row r="546" spans="2:3">
      <c r="B546" s="87" t="s">
        <v>1165</v>
      </c>
      <c r="C546" t="s">
        <v>5000</v>
      </c>
    </row>
    <row r="547" spans="2:3">
      <c r="B547" s="87" t="s">
        <v>220</v>
      </c>
      <c r="C547" t="s">
        <v>955</v>
      </c>
    </row>
    <row r="548" spans="2:3">
      <c r="B548" s="87" t="s">
        <v>221</v>
      </c>
      <c r="C548" t="s">
        <v>5257</v>
      </c>
    </row>
    <row r="549" spans="2:3">
      <c r="B549" s="87" t="s">
        <v>222</v>
      </c>
      <c r="C549" t="s">
        <v>4146</v>
      </c>
    </row>
    <row r="550" spans="2:3">
      <c r="B550" s="87" t="s">
        <v>223</v>
      </c>
      <c r="C550" t="s">
        <v>5258</v>
      </c>
    </row>
    <row r="551" spans="2:3">
      <c r="B551" s="87" t="s">
        <v>224</v>
      </c>
      <c r="C551" t="s">
        <v>4147</v>
      </c>
    </row>
    <row r="552" spans="2:3">
      <c r="B552" s="87" t="s">
        <v>225</v>
      </c>
      <c r="C552" t="s">
        <v>4148</v>
      </c>
    </row>
    <row r="553" spans="2:3">
      <c r="B553" s="87" t="s">
        <v>226</v>
      </c>
      <c r="C553" t="s">
        <v>5259</v>
      </c>
    </row>
    <row r="554" spans="2:3">
      <c r="B554" s="87" t="s">
        <v>227</v>
      </c>
      <c r="C554" t="s">
        <v>5260</v>
      </c>
    </row>
    <row r="555" spans="2:3">
      <c r="B555" s="87" t="s">
        <v>228</v>
      </c>
      <c r="C555" t="s">
        <v>4149</v>
      </c>
    </row>
    <row r="556" spans="2:3">
      <c r="B556" s="87" t="s">
        <v>229</v>
      </c>
      <c r="C556" t="s">
        <v>4150</v>
      </c>
    </row>
    <row r="557" spans="2:3">
      <c r="B557" s="87" t="s">
        <v>1166</v>
      </c>
      <c r="C557" t="s">
        <v>5261</v>
      </c>
    </row>
    <row r="558" spans="2:3">
      <c r="B558" s="87" t="s">
        <v>1167</v>
      </c>
      <c r="C558" t="s">
        <v>4151</v>
      </c>
    </row>
    <row r="559" spans="2:3">
      <c r="B559" s="87" t="s">
        <v>1168</v>
      </c>
      <c r="C559" t="s">
        <v>5262</v>
      </c>
    </row>
    <row r="560" spans="2:3">
      <c r="B560" s="87" t="s">
        <v>230</v>
      </c>
      <c r="C560" t="s">
        <v>4152</v>
      </c>
    </row>
    <row r="561" spans="2:3">
      <c r="B561" s="87" t="s">
        <v>231</v>
      </c>
      <c r="C561" t="s">
        <v>5263</v>
      </c>
    </row>
    <row r="562" spans="2:3">
      <c r="B562" s="87" t="s">
        <v>1169</v>
      </c>
      <c r="C562" t="s">
        <v>5264</v>
      </c>
    </row>
    <row r="563" spans="2:3">
      <c r="B563" s="87" t="s">
        <v>1170</v>
      </c>
      <c r="C563" t="s">
        <v>5071</v>
      </c>
    </row>
    <row r="564" spans="2:3">
      <c r="B564" s="87" t="s">
        <v>1171</v>
      </c>
      <c r="C564" t="s">
        <v>4153</v>
      </c>
    </row>
    <row r="565" spans="2:3">
      <c r="B565" s="87" t="s">
        <v>1172</v>
      </c>
      <c r="C565" t="s">
        <v>4154</v>
      </c>
    </row>
    <row r="566" spans="2:3">
      <c r="B566" s="87" t="s">
        <v>3448</v>
      </c>
      <c r="C566" t="s">
        <v>4155</v>
      </c>
    </row>
    <row r="567" spans="2:3">
      <c r="B567" s="87" t="s">
        <v>1173</v>
      </c>
      <c r="C567" t="s">
        <v>4156</v>
      </c>
    </row>
    <row r="568" spans="2:3">
      <c r="B568" s="87" t="s">
        <v>5265</v>
      </c>
      <c r="C568" t="s">
        <v>5266</v>
      </c>
    </row>
    <row r="569" spans="2:3">
      <c r="B569" s="87" t="s">
        <v>1174</v>
      </c>
      <c r="C569" t="s">
        <v>956</v>
      </c>
    </row>
    <row r="570" spans="2:3">
      <c r="B570" s="87" t="s">
        <v>4157</v>
      </c>
      <c r="C570" t="s">
        <v>4158</v>
      </c>
    </row>
    <row r="571" spans="2:3">
      <c r="B571" s="87" t="s">
        <v>4159</v>
      </c>
      <c r="C571" t="s">
        <v>4160</v>
      </c>
    </row>
    <row r="572" spans="2:3">
      <c r="B572" s="87" t="s">
        <v>1175</v>
      </c>
      <c r="C572" t="s">
        <v>4161</v>
      </c>
    </row>
    <row r="573" spans="2:3">
      <c r="B573" s="87" t="s">
        <v>1176</v>
      </c>
      <c r="C573" t="s">
        <v>4161</v>
      </c>
    </row>
    <row r="574" spans="2:3">
      <c r="B574" s="87" t="s">
        <v>1177</v>
      </c>
      <c r="C574" t="s">
        <v>4162</v>
      </c>
    </row>
    <row r="575" spans="2:3">
      <c r="B575" s="87" t="s">
        <v>232</v>
      </c>
      <c r="C575" t="s">
        <v>2187</v>
      </c>
    </row>
    <row r="576" spans="2:3">
      <c r="B576" s="87" t="s">
        <v>233</v>
      </c>
      <c r="C576" t="s">
        <v>4163</v>
      </c>
    </row>
    <row r="577" spans="2:3">
      <c r="B577" s="87" t="s">
        <v>234</v>
      </c>
      <c r="C577" t="s">
        <v>4164</v>
      </c>
    </row>
    <row r="578" spans="2:3">
      <c r="B578" s="87" t="s">
        <v>235</v>
      </c>
      <c r="C578" t="s">
        <v>5267</v>
      </c>
    </row>
    <row r="579" spans="2:3">
      <c r="B579" s="87" t="s">
        <v>1178</v>
      </c>
      <c r="C579" t="s">
        <v>5268</v>
      </c>
    </row>
    <row r="580" spans="2:3">
      <c r="B580" s="87" t="s">
        <v>236</v>
      </c>
      <c r="C580" t="s">
        <v>5269</v>
      </c>
    </row>
    <row r="581" spans="2:3">
      <c r="B581" s="87" t="s">
        <v>3062</v>
      </c>
      <c r="C581" t="s">
        <v>5270</v>
      </c>
    </row>
    <row r="582" spans="2:3">
      <c r="B582" s="87" t="s">
        <v>237</v>
      </c>
      <c r="C582" t="s">
        <v>4165</v>
      </c>
    </row>
    <row r="583" spans="2:3">
      <c r="B583" s="87" t="s">
        <v>238</v>
      </c>
      <c r="C583" t="s">
        <v>5271</v>
      </c>
    </row>
    <row r="584" spans="2:3">
      <c r="B584" s="87" t="s">
        <v>239</v>
      </c>
      <c r="C584" t="s">
        <v>5272</v>
      </c>
    </row>
    <row r="585" spans="2:3">
      <c r="B585" s="87" t="s">
        <v>240</v>
      </c>
      <c r="C585" t="s">
        <v>5273</v>
      </c>
    </row>
    <row r="586" spans="2:3">
      <c r="B586" s="87" t="s">
        <v>241</v>
      </c>
      <c r="C586" t="s">
        <v>5274</v>
      </c>
    </row>
    <row r="587" spans="2:3">
      <c r="B587" s="87" t="s">
        <v>242</v>
      </c>
      <c r="C587" t="s">
        <v>4166</v>
      </c>
    </row>
    <row r="588" spans="2:3">
      <c r="B588" s="87" t="s">
        <v>243</v>
      </c>
      <c r="C588" t="s">
        <v>5275</v>
      </c>
    </row>
    <row r="589" spans="2:3">
      <c r="B589" s="87" t="s">
        <v>244</v>
      </c>
      <c r="C589" t="s">
        <v>5276</v>
      </c>
    </row>
    <row r="590" spans="2:3">
      <c r="B590" s="87" t="s">
        <v>245</v>
      </c>
      <c r="C590" t="s">
        <v>5277</v>
      </c>
    </row>
    <row r="591" spans="2:3">
      <c r="B591" s="87" t="s">
        <v>246</v>
      </c>
      <c r="C591" t="s">
        <v>5278</v>
      </c>
    </row>
    <row r="592" spans="2:3">
      <c r="B592" s="87" t="s">
        <v>247</v>
      </c>
      <c r="C592" t="s">
        <v>5279</v>
      </c>
    </row>
    <row r="593" spans="2:3">
      <c r="B593" s="87" t="s">
        <v>248</v>
      </c>
      <c r="C593" t="s">
        <v>5280</v>
      </c>
    </row>
    <row r="594" spans="2:3">
      <c r="B594" s="87" t="s">
        <v>249</v>
      </c>
      <c r="C594" t="s">
        <v>5281</v>
      </c>
    </row>
    <row r="595" spans="2:3">
      <c r="B595" s="87" t="s">
        <v>250</v>
      </c>
      <c r="C595" t="s">
        <v>5282</v>
      </c>
    </row>
    <row r="596" spans="2:3">
      <c r="B596" s="87" t="s">
        <v>251</v>
      </c>
      <c r="C596" t="s">
        <v>5283</v>
      </c>
    </row>
    <row r="597" spans="2:3">
      <c r="B597" s="87" t="s">
        <v>1179</v>
      </c>
      <c r="C597" t="s">
        <v>4167</v>
      </c>
    </row>
    <row r="598" spans="2:3">
      <c r="B598" s="87" t="s">
        <v>3063</v>
      </c>
      <c r="C598" t="s">
        <v>5284</v>
      </c>
    </row>
    <row r="599" spans="2:3">
      <c r="B599" s="87" t="s">
        <v>252</v>
      </c>
      <c r="C599" t="s">
        <v>5285</v>
      </c>
    </row>
    <row r="600" spans="2:3">
      <c r="B600" s="87" t="s">
        <v>253</v>
      </c>
      <c r="C600" t="s">
        <v>5286</v>
      </c>
    </row>
    <row r="601" spans="2:3">
      <c r="B601" s="87" t="s">
        <v>254</v>
      </c>
      <c r="C601" t="s">
        <v>5287</v>
      </c>
    </row>
    <row r="602" spans="2:3">
      <c r="B602" s="87" t="s">
        <v>5288</v>
      </c>
      <c r="C602" t="s">
        <v>5289</v>
      </c>
    </row>
    <row r="603" spans="2:3">
      <c r="B603" s="87" t="s">
        <v>255</v>
      </c>
      <c r="C603" t="s">
        <v>4168</v>
      </c>
    </row>
    <row r="604" spans="2:3">
      <c r="B604" s="87" t="s">
        <v>1180</v>
      </c>
      <c r="C604" t="s">
        <v>4169</v>
      </c>
    </row>
    <row r="605" spans="2:3">
      <c r="B605" s="87" t="s">
        <v>1181</v>
      </c>
      <c r="C605" t="s">
        <v>5290</v>
      </c>
    </row>
    <row r="606" spans="2:3">
      <c r="B606" s="87" t="s">
        <v>1182</v>
      </c>
      <c r="C606" t="s">
        <v>5291</v>
      </c>
    </row>
    <row r="607" spans="2:3">
      <c r="B607" s="87" t="s">
        <v>256</v>
      </c>
      <c r="C607" t="s">
        <v>4170</v>
      </c>
    </row>
    <row r="608" spans="2:3">
      <c r="B608" s="87" t="s">
        <v>257</v>
      </c>
      <c r="C608" t="s">
        <v>4171</v>
      </c>
    </row>
    <row r="609" spans="2:3">
      <c r="B609" s="87" t="s">
        <v>1183</v>
      </c>
      <c r="C609" t="s">
        <v>5292</v>
      </c>
    </row>
    <row r="610" spans="2:3">
      <c r="B610" s="87" t="s">
        <v>258</v>
      </c>
      <c r="C610" t="s">
        <v>4172</v>
      </c>
    </row>
    <row r="611" spans="2:3">
      <c r="B611" s="87" t="s">
        <v>3064</v>
      </c>
      <c r="C611" t="s">
        <v>5293</v>
      </c>
    </row>
    <row r="612" spans="2:3">
      <c r="B612" s="87" t="s">
        <v>259</v>
      </c>
      <c r="C612" t="s">
        <v>5294</v>
      </c>
    </row>
    <row r="613" spans="2:3">
      <c r="B613" s="87" t="s">
        <v>260</v>
      </c>
      <c r="C613" t="s">
        <v>4173</v>
      </c>
    </row>
    <row r="614" spans="2:3">
      <c r="B614" s="87" t="s">
        <v>3065</v>
      </c>
      <c r="C614" t="s">
        <v>5295</v>
      </c>
    </row>
    <row r="615" spans="2:3">
      <c r="B615" s="87" t="s">
        <v>1184</v>
      </c>
      <c r="C615" t="s">
        <v>5296</v>
      </c>
    </row>
    <row r="616" spans="2:3">
      <c r="B616" s="87" t="s">
        <v>3066</v>
      </c>
      <c r="C616" t="s">
        <v>5297</v>
      </c>
    </row>
    <row r="617" spans="2:3">
      <c r="B617" s="87" t="s">
        <v>3067</v>
      </c>
      <c r="C617" t="s">
        <v>5298</v>
      </c>
    </row>
    <row r="618" spans="2:3">
      <c r="B618" s="87" t="s">
        <v>3068</v>
      </c>
      <c r="C618" t="s">
        <v>5299</v>
      </c>
    </row>
    <row r="619" spans="2:3">
      <c r="B619" s="87" t="s">
        <v>261</v>
      </c>
      <c r="C619" t="s">
        <v>4174</v>
      </c>
    </row>
    <row r="620" spans="2:3">
      <c r="B620" s="87" t="s">
        <v>262</v>
      </c>
      <c r="C620" t="s">
        <v>4175</v>
      </c>
    </row>
    <row r="621" spans="2:3">
      <c r="B621" s="87" t="s">
        <v>1185</v>
      </c>
      <c r="C621" t="s">
        <v>5000</v>
      </c>
    </row>
    <row r="622" spans="2:3">
      <c r="B622" s="87" t="s">
        <v>1186</v>
      </c>
      <c r="C622" t="s">
        <v>4176</v>
      </c>
    </row>
    <row r="623" spans="2:3">
      <c r="B623" s="87" t="s">
        <v>263</v>
      </c>
      <c r="C623" t="s">
        <v>4177</v>
      </c>
    </row>
    <row r="624" spans="2:3">
      <c r="B624" s="87" t="s">
        <v>1187</v>
      </c>
      <c r="C624" t="s">
        <v>5300</v>
      </c>
    </row>
    <row r="625" spans="2:3">
      <c r="B625" s="87" t="s">
        <v>3069</v>
      </c>
      <c r="C625" t="s">
        <v>4178</v>
      </c>
    </row>
    <row r="626" spans="2:3">
      <c r="B626" s="87" t="s">
        <v>264</v>
      </c>
      <c r="C626" t="s">
        <v>4179</v>
      </c>
    </row>
    <row r="627" spans="2:3">
      <c r="B627" s="87" t="s">
        <v>265</v>
      </c>
      <c r="C627" t="s">
        <v>5301</v>
      </c>
    </row>
    <row r="628" spans="2:3">
      <c r="B628" s="87" t="s">
        <v>266</v>
      </c>
      <c r="C628" t="s">
        <v>4180</v>
      </c>
    </row>
    <row r="629" spans="2:3">
      <c r="B629" s="87" t="s">
        <v>1188</v>
      </c>
      <c r="C629" t="s">
        <v>4181</v>
      </c>
    </row>
    <row r="630" spans="2:3">
      <c r="B630" s="87" t="s">
        <v>267</v>
      </c>
      <c r="C630" t="s">
        <v>5302</v>
      </c>
    </row>
    <row r="631" spans="2:3">
      <c r="B631" s="87" t="s">
        <v>1189</v>
      </c>
      <c r="C631" t="s">
        <v>5303</v>
      </c>
    </row>
    <row r="632" spans="2:3">
      <c r="B632" s="87" t="s">
        <v>1190</v>
      </c>
      <c r="C632" t="s">
        <v>4182</v>
      </c>
    </row>
    <row r="633" spans="2:3">
      <c r="B633" s="87" t="s">
        <v>3449</v>
      </c>
      <c r="C633" t="s">
        <v>5304</v>
      </c>
    </row>
    <row r="634" spans="2:3">
      <c r="B634" s="87" t="s">
        <v>3450</v>
      </c>
      <c r="C634" t="s">
        <v>5305</v>
      </c>
    </row>
    <row r="635" spans="2:3">
      <c r="B635" s="87" t="s">
        <v>3451</v>
      </c>
      <c r="C635" t="s">
        <v>4183</v>
      </c>
    </row>
    <row r="636" spans="2:3">
      <c r="B636" s="87" t="s">
        <v>268</v>
      </c>
      <c r="C636" t="s">
        <v>4184</v>
      </c>
    </row>
    <row r="637" spans="2:3">
      <c r="B637" s="87" t="s">
        <v>3452</v>
      </c>
      <c r="C637" t="s">
        <v>5306</v>
      </c>
    </row>
    <row r="638" spans="2:3">
      <c r="B638" s="87" t="s">
        <v>4185</v>
      </c>
      <c r="C638" t="s">
        <v>4186</v>
      </c>
    </row>
    <row r="639" spans="2:3">
      <c r="B639" s="87" t="s">
        <v>1191</v>
      </c>
      <c r="C639" t="s">
        <v>5307</v>
      </c>
    </row>
    <row r="640" spans="2:3">
      <c r="B640" s="87" t="s">
        <v>1192</v>
      </c>
      <c r="C640" t="s">
        <v>4187</v>
      </c>
    </row>
    <row r="641" spans="2:3">
      <c r="B641" s="87" t="s">
        <v>4188</v>
      </c>
      <c r="C641" t="s">
        <v>5308</v>
      </c>
    </row>
    <row r="642" spans="2:3">
      <c r="B642" s="87" t="s">
        <v>4189</v>
      </c>
      <c r="C642" t="s">
        <v>5309</v>
      </c>
    </row>
    <row r="643" spans="2:3">
      <c r="B643" s="87" t="s">
        <v>1193</v>
      </c>
      <c r="C643" t="s">
        <v>4190</v>
      </c>
    </row>
    <row r="644" spans="2:3">
      <c r="B644" s="87" t="s">
        <v>4191</v>
      </c>
      <c r="C644" t="s">
        <v>5310</v>
      </c>
    </row>
    <row r="645" spans="2:3">
      <c r="B645" s="87" t="s">
        <v>1194</v>
      </c>
      <c r="C645" t="s">
        <v>4192</v>
      </c>
    </row>
    <row r="646" spans="2:3">
      <c r="B646" s="87" t="s">
        <v>269</v>
      </c>
      <c r="C646" t="s">
        <v>1009</v>
      </c>
    </row>
    <row r="647" spans="2:3">
      <c r="B647" s="87" t="s">
        <v>3453</v>
      </c>
      <c r="C647" t="s">
        <v>4193</v>
      </c>
    </row>
    <row r="648" spans="2:3">
      <c r="B648" s="87" t="s">
        <v>3454</v>
      </c>
      <c r="C648" t="s">
        <v>5311</v>
      </c>
    </row>
    <row r="649" spans="2:3">
      <c r="B649" s="87" t="s">
        <v>3455</v>
      </c>
      <c r="C649" t="s">
        <v>4194</v>
      </c>
    </row>
    <row r="650" spans="2:3">
      <c r="B650" s="87" t="s">
        <v>3456</v>
      </c>
      <c r="C650" t="s">
        <v>5312</v>
      </c>
    </row>
    <row r="651" spans="2:3">
      <c r="B651" s="87" t="s">
        <v>3457</v>
      </c>
      <c r="C651" t="s">
        <v>4195</v>
      </c>
    </row>
    <row r="652" spans="2:3">
      <c r="B652" s="87" t="s">
        <v>3458</v>
      </c>
      <c r="C652" t="s">
        <v>4196</v>
      </c>
    </row>
    <row r="653" spans="2:3">
      <c r="B653" s="87" t="s">
        <v>3459</v>
      </c>
      <c r="C653" t="s">
        <v>4197</v>
      </c>
    </row>
    <row r="654" spans="2:3">
      <c r="B654" s="87" t="s">
        <v>3460</v>
      </c>
      <c r="C654" t="s">
        <v>5313</v>
      </c>
    </row>
    <row r="655" spans="2:3">
      <c r="B655" s="87" t="s">
        <v>3461</v>
      </c>
      <c r="C655" t="s">
        <v>5314</v>
      </c>
    </row>
    <row r="656" spans="2:3">
      <c r="B656" s="87" t="s">
        <v>1195</v>
      </c>
      <c r="C656" t="s">
        <v>4198</v>
      </c>
    </row>
    <row r="657" spans="2:3">
      <c r="B657" s="87" t="s">
        <v>1196</v>
      </c>
      <c r="C657" t="s">
        <v>4199</v>
      </c>
    </row>
    <row r="658" spans="2:3">
      <c r="B658" s="87" t="s">
        <v>5315</v>
      </c>
      <c r="C658" t="s">
        <v>5316</v>
      </c>
    </row>
    <row r="659" spans="2:3">
      <c r="B659" s="87" t="s">
        <v>270</v>
      </c>
      <c r="C659" t="s">
        <v>1010</v>
      </c>
    </row>
    <row r="660" spans="2:3">
      <c r="B660" s="87" t="s">
        <v>3462</v>
      </c>
      <c r="C660" t="s">
        <v>4200</v>
      </c>
    </row>
    <row r="661" spans="2:3">
      <c r="B661" s="87" t="s">
        <v>3463</v>
      </c>
      <c r="C661" t="s">
        <v>5317</v>
      </c>
    </row>
    <row r="662" spans="2:3">
      <c r="B662" s="87" t="s">
        <v>1197</v>
      </c>
      <c r="C662" t="s">
        <v>5318</v>
      </c>
    </row>
    <row r="663" spans="2:3">
      <c r="B663" s="87" t="s">
        <v>271</v>
      </c>
      <c r="C663" t="s">
        <v>5319</v>
      </c>
    </row>
    <row r="664" spans="2:3">
      <c r="B664" s="87" t="s">
        <v>3464</v>
      </c>
      <c r="C664" t="s">
        <v>5320</v>
      </c>
    </row>
    <row r="665" spans="2:3">
      <c r="B665" s="87" t="s">
        <v>1198</v>
      </c>
      <c r="C665" t="s">
        <v>5000</v>
      </c>
    </row>
    <row r="666" spans="2:3">
      <c r="B666" s="87" t="s">
        <v>272</v>
      </c>
      <c r="C666" t="s">
        <v>4201</v>
      </c>
    </row>
    <row r="667" spans="2:3">
      <c r="B667" s="87" t="s">
        <v>273</v>
      </c>
      <c r="C667" t="s">
        <v>4202</v>
      </c>
    </row>
    <row r="668" spans="2:3">
      <c r="B668" s="87" t="s">
        <v>1199</v>
      </c>
      <c r="C668" t="s">
        <v>5321</v>
      </c>
    </row>
    <row r="669" spans="2:3">
      <c r="B669" s="87" t="s">
        <v>1200</v>
      </c>
      <c r="C669" t="s">
        <v>4203</v>
      </c>
    </row>
    <row r="670" spans="2:3">
      <c r="B670" s="87" t="s">
        <v>274</v>
      </c>
      <c r="C670" t="s">
        <v>4204</v>
      </c>
    </row>
    <row r="671" spans="2:3">
      <c r="B671" s="87" t="s">
        <v>275</v>
      </c>
      <c r="C671" t="s">
        <v>5322</v>
      </c>
    </row>
    <row r="672" spans="2:3">
      <c r="B672" s="87" t="s">
        <v>1201</v>
      </c>
      <c r="C672" t="s">
        <v>5323</v>
      </c>
    </row>
    <row r="673" spans="2:3">
      <c r="B673" s="87" t="s">
        <v>1202</v>
      </c>
      <c r="C673" t="s">
        <v>4205</v>
      </c>
    </row>
    <row r="674" spans="2:3">
      <c r="B674" s="87" t="s">
        <v>1203</v>
      </c>
      <c r="C674" t="s">
        <v>4206</v>
      </c>
    </row>
    <row r="675" spans="2:3">
      <c r="B675" s="87" t="s">
        <v>1204</v>
      </c>
      <c r="C675" t="s">
        <v>4207</v>
      </c>
    </row>
    <row r="676" spans="2:3">
      <c r="B676" s="87" t="s">
        <v>276</v>
      </c>
      <c r="C676" t="s">
        <v>5324</v>
      </c>
    </row>
    <row r="677" spans="2:3">
      <c r="B677" s="87" t="s">
        <v>1205</v>
      </c>
      <c r="C677" t="s">
        <v>4208</v>
      </c>
    </row>
    <row r="678" spans="2:3">
      <c r="B678" s="87" t="s">
        <v>277</v>
      </c>
      <c r="C678" t="s">
        <v>4209</v>
      </c>
    </row>
    <row r="679" spans="2:3">
      <c r="B679" s="87" t="s">
        <v>278</v>
      </c>
      <c r="C679" t="s">
        <v>4210</v>
      </c>
    </row>
    <row r="680" spans="2:3">
      <c r="B680" s="87" t="s">
        <v>1206</v>
      </c>
      <c r="C680" t="s">
        <v>4211</v>
      </c>
    </row>
    <row r="681" spans="2:3">
      <c r="B681" s="87" t="s">
        <v>1207</v>
      </c>
      <c r="C681" t="s">
        <v>4212</v>
      </c>
    </row>
    <row r="682" spans="2:3">
      <c r="B682" s="87" t="s">
        <v>1208</v>
      </c>
      <c r="C682" t="s">
        <v>4213</v>
      </c>
    </row>
    <row r="683" spans="2:3">
      <c r="B683" s="87" t="s">
        <v>279</v>
      </c>
      <c r="C683" t="s">
        <v>957</v>
      </c>
    </row>
    <row r="684" spans="2:3">
      <c r="B684" s="87" t="s">
        <v>280</v>
      </c>
      <c r="C684" t="s">
        <v>4214</v>
      </c>
    </row>
    <row r="685" spans="2:3">
      <c r="B685" s="87" t="s">
        <v>281</v>
      </c>
      <c r="C685" t="s">
        <v>5325</v>
      </c>
    </row>
    <row r="686" spans="2:3">
      <c r="B686" s="87" t="s">
        <v>1209</v>
      </c>
      <c r="C686" t="s">
        <v>4215</v>
      </c>
    </row>
    <row r="687" spans="2:3">
      <c r="B687" s="87" t="s">
        <v>282</v>
      </c>
      <c r="C687" t="s">
        <v>4216</v>
      </c>
    </row>
    <row r="688" spans="2:3">
      <c r="B688" s="87" t="s">
        <v>1210</v>
      </c>
      <c r="C688" t="s">
        <v>4217</v>
      </c>
    </row>
    <row r="689" spans="2:3">
      <c r="B689" s="87" t="s">
        <v>283</v>
      </c>
      <c r="C689" t="s">
        <v>4218</v>
      </c>
    </row>
    <row r="690" spans="2:3">
      <c r="B690" s="87" t="s">
        <v>284</v>
      </c>
      <c r="C690" t="s">
        <v>4219</v>
      </c>
    </row>
    <row r="691" spans="2:3">
      <c r="B691" s="87" t="s">
        <v>285</v>
      </c>
      <c r="C691" t="s">
        <v>4220</v>
      </c>
    </row>
    <row r="692" spans="2:3">
      <c r="B692" s="87" t="s">
        <v>1211</v>
      </c>
      <c r="C692" t="s">
        <v>5326</v>
      </c>
    </row>
    <row r="693" spans="2:3">
      <c r="B693" s="87" t="s">
        <v>1212</v>
      </c>
      <c r="C693" t="s">
        <v>5327</v>
      </c>
    </row>
    <row r="694" spans="2:3">
      <c r="B694" s="87" t="s">
        <v>1213</v>
      </c>
      <c r="C694" t="s">
        <v>4221</v>
      </c>
    </row>
    <row r="695" spans="2:3">
      <c r="B695" s="87" t="s">
        <v>1214</v>
      </c>
      <c r="C695" t="s">
        <v>4222</v>
      </c>
    </row>
    <row r="696" spans="2:3">
      <c r="B696" s="87" t="s">
        <v>1215</v>
      </c>
      <c r="C696" t="s">
        <v>5328</v>
      </c>
    </row>
    <row r="697" spans="2:3">
      <c r="B697" s="87" t="s">
        <v>1216</v>
      </c>
      <c r="C697" t="s">
        <v>4223</v>
      </c>
    </row>
    <row r="698" spans="2:3">
      <c r="B698" s="87" t="s">
        <v>1217</v>
      </c>
      <c r="C698" t="s">
        <v>4224</v>
      </c>
    </row>
    <row r="699" spans="2:3">
      <c r="B699" s="87" t="s">
        <v>1218</v>
      </c>
      <c r="C699" t="s">
        <v>4225</v>
      </c>
    </row>
    <row r="700" spans="2:3">
      <c r="B700" s="87" t="s">
        <v>3070</v>
      </c>
      <c r="C700" t="s">
        <v>1011</v>
      </c>
    </row>
    <row r="701" spans="2:3">
      <c r="B701" s="87" t="s">
        <v>286</v>
      </c>
      <c r="C701" t="s">
        <v>1012</v>
      </c>
    </row>
    <row r="702" spans="2:3">
      <c r="B702" s="87" t="s">
        <v>287</v>
      </c>
      <c r="C702" t="s">
        <v>5329</v>
      </c>
    </row>
    <row r="703" spans="2:3">
      <c r="B703" s="87" t="s">
        <v>288</v>
      </c>
      <c r="C703" t="s">
        <v>5330</v>
      </c>
    </row>
    <row r="704" spans="2:3">
      <c r="B704" s="87" t="s">
        <v>289</v>
      </c>
      <c r="C704" t="s">
        <v>4169</v>
      </c>
    </row>
    <row r="705" spans="2:3">
      <c r="B705" s="87" t="s">
        <v>3071</v>
      </c>
      <c r="C705" t="s">
        <v>5331</v>
      </c>
    </row>
    <row r="706" spans="2:3">
      <c r="B706" s="87" t="s">
        <v>5332</v>
      </c>
      <c r="C706" t="s">
        <v>5333</v>
      </c>
    </row>
    <row r="707" spans="2:3">
      <c r="B707" s="87" t="s">
        <v>3072</v>
      </c>
      <c r="C707" t="s">
        <v>1014</v>
      </c>
    </row>
    <row r="708" spans="2:3">
      <c r="B708" s="87" t="s">
        <v>290</v>
      </c>
      <c r="C708" t="s">
        <v>4226</v>
      </c>
    </row>
    <row r="709" spans="2:3">
      <c r="B709" s="87" t="s">
        <v>291</v>
      </c>
      <c r="C709" t="s">
        <v>4226</v>
      </c>
    </row>
    <row r="710" spans="2:3">
      <c r="B710" s="87" t="s">
        <v>1219</v>
      </c>
      <c r="C710" t="s">
        <v>5334</v>
      </c>
    </row>
    <row r="711" spans="2:3">
      <c r="B711" s="87" t="s">
        <v>1220</v>
      </c>
      <c r="C711" t="s">
        <v>5335</v>
      </c>
    </row>
    <row r="712" spans="2:3">
      <c r="B712" s="87" t="s">
        <v>1221</v>
      </c>
      <c r="C712" t="s">
        <v>4227</v>
      </c>
    </row>
    <row r="713" spans="2:3">
      <c r="B713" s="87" t="s">
        <v>1222</v>
      </c>
      <c r="C713" t="s">
        <v>4228</v>
      </c>
    </row>
    <row r="714" spans="2:3">
      <c r="B714" s="87" t="s">
        <v>1223</v>
      </c>
      <c r="C714" t="s">
        <v>4229</v>
      </c>
    </row>
    <row r="715" spans="2:3">
      <c r="B715" s="87" t="s">
        <v>1224</v>
      </c>
      <c r="C715" t="s">
        <v>5336</v>
      </c>
    </row>
    <row r="716" spans="2:3">
      <c r="B716" s="87" t="s">
        <v>1225</v>
      </c>
      <c r="C716" t="s">
        <v>5337</v>
      </c>
    </row>
    <row r="717" spans="2:3">
      <c r="B717" s="87" t="s">
        <v>1226</v>
      </c>
      <c r="C717" t="s">
        <v>4230</v>
      </c>
    </row>
    <row r="718" spans="2:3">
      <c r="B718" s="87" t="s">
        <v>3073</v>
      </c>
      <c r="C718" t="s">
        <v>4231</v>
      </c>
    </row>
    <row r="719" spans="2:3">
      <c r="B719" s="87" t="s">
        <v>3074</v>
      </c>
      <c r="C719" t="s">
        <v>2863</v>
      </c>
    </row>
    <row r="720" spans="2:3">
      <c r="B720" s="87" t="s">
        <v>3075</v>
      </c>
      <c r="C720" t="s">
        <v>2865</v>
      </c>
    </row>
    <row r="721" spans="2:3">
      <c r="B721" s="87" t="s">
        <v>3465</v>
      </c>
      <c r="C721" t="s">
        <v>5338</v>
      </c>
    </row>
    <row r="722" spans="2:3">
      <c r="B722" s="87" t="s">
        <v>4232</v>
      </c>
      <c r="C722" t="s">
        <v>5339</v>
      </c>
    </row>
    <row r="723" spans="2:3">
      <c r="B723" s="87" t="s">
        <v>4233</v>
      </c>
      <c r="C723" t="s">
        <v>4234</v>
      </c>
    </row>
    <row r="724" spans="2:3">
      <c r="B724" s="87" t="s">
        <v>4235</v>
      </c>
      <c r="C724" t="s">
        <v>5340</v>
      </c>
    </row>
    <row r="725" spans="2:3">
      <c r="B725" s="87" t="s">
        <v>5341</v>
      </c>
      <c r="C725" t="s">
        <v>5342</v>
      </c>
    </row>
    <row r="726" spans="2:3">
      <c r="B726" s="87" t="s">
        <v>5343</v>
      </c>
      <c r="C726" t="s">
        <v>5344</v>
      </c>
    </row>
    <row r="727" spans="2:3">
      <c r="B727" s="87" t="s">
        <v>5345</v>
      </c>
      <c r="C727" t="s">
        <v>5346</v>
      </c>
    </row>
    <row r="728" spans="2:3">
      <c r="B728" s="87" t="s">
        <v>5347</v>
      </c>
      <c r="C728" t="s">
        <v>5348</v>
      </c>
    </row>
    <row r="729" spans="2:3">
      <c r="B729" s="87" t="s">
        <v>292</v>
      </c>
      <c r="C729" t="s">
        <v>958</v>
      </c>
    </row>
    <row r="730" spans="2:3">
      <c r="B730" s="87" t="s">
        <v>293</v>
      </c>
      <c r="C730" t="s">
        <v>4236</v>
      </c>
    </row>
    <row r="731" spans="2:3">
      <c r="B731" s="87" t="s">
        <v>294</v>
      </c>
      <c r="C731" t="s">
        <v>4237</v>
      </c>
    </row>
    <row r="732" spans="2:3">
      <c r="B732" s="87" t="s">
        <v>295</v>
      </c>
      <c r="C732" t="s">
        <v>5349</v>
      </c>
    </row>
    <row r="733" spans="2:3">
      <c r="B733" s="87" t="s">
        <v>3076</v>
      </c>
      <c r="C733" t="s">
        <v>5350</v>
      </c>
    </row>
    <row r="734" spans="2:3">
      <c r="B734" s="87" t="s">
        <v>3466</v>
      </c>
      <c r="C734" t="s">
        <v>5351</v>
      </c>
    </row>
    <row r="735" spans="2:3">
      <c r="B735" s="87" t="s">
        <v>296</v>
      </c>
      <c r="C735" t="s">
        <v>5352</v>
      </c>
    </row>
    <row r="736" spans="2:3">
      <c r="B736" s="87" t="s">
        <v>297</v>
      </c>
      <c r="C736" t="s">
        <v>4238</v>
      </c>
    </row>
    <row r="737" spans="2:3">
      <c r="B737" s="87" t="s">
        <v>298</v>
      </c>
      <c r="C737" t="s">
        <v>5353</v>
      </c>
    </row>
    <row r="738" spans="2:3">
      <c r="B738" s="87" t="s">
        <v>299</v>
      </c>
      <c r="C738" t="s">
        <v>5354</v>
      </c>
    </row>
    <row r="739" spans="2:3">
      <c r="B739" s="87" t="s">
        <v>300</v>
      </c>
      <c r="C739" t="s">
        <v>5355</v>
      </c>
    </row>
    <row r="740" spans="2:3">
      <c r="B740" s="87" t="s">
        <v>301</v>
      </c>
      <c r="C740" t="s">
        <v>5356</v>
      </c>
    </row>
    <row r="741" spans="2:3">
      <c r="B741" s="87" t="s">
        <v>302</v>
      </c>
      <c r="C741" t="s">
        <v>5357</v>
      </c>
    </row>
    <row r="742" spans="2:3">
      <c r="B742" s="87" t="s">
        <v>303</v>
      </c>
      <c r="C742" t="s">
        <v>5358</v>
      </c>
    </row>
    <row r="743" spans="2:3">
      <c r="B743" s="87" t="s">
        <v>304</v>
      </c>
      <c r="C743" t="s">
        <v>5359</v>
      </c>
    </row>
    <row r="744" spans="2:3">
      <c r="B744" s="87" t="s">
        <v>1227</v>
      </c>
      <c r="C744" t="s">
        <v>5360</v>
      </c>
    </row>
    <row r="745" spans="2:3">
      <c r="B745" s="87" t="s">
        <v>1228</v>
      </c>
      <c r="C745" t="s">
        <v>4239</v>
      </c>
    </row>
    <row r="746" spans="2:3">
      <c r="B746" s="87" t="s">
        <v>1229</v>
      </c>
      <c r="C746" t="s">
        <v>4240</v>
      </c>
    </row>
    <row r="747" spans="2:3">
      <c r="B747" s="87" t="s">
        <v>305</v>
      </c>
      <c r="C747" t="s">
        <v>4241</v>
      </c>
    </row>
    <row r="748" spans="2:3">
      <c r="B748" s="87" t="s">
        <v>306</v>
      </c>
      <c r="C748" t="s">
        <v>4242</v>
      </c>
    </row>
    <row r="749" spans="2:3">
      <c r="B749" s="87" t="s">
        <v>1230</v>
      </c>
      <c r="C749" t="s">
        <v>4243</v>
      </c>
    </row>
    <row r="750" spans="2:3">
      <c r="B750" s="87" t="s">
        <v>307</v>
      </c>
      <c r="C750" t="s">
        <v>5361</v>
      </c>
    </row>
    <row r="751" spans="2:3">
      <c r="B751" s="87" t="s">
        <v>3077</v>
      </c>
      <c r="C751" t="s">
        <v>5362</v>
      </c>
    </row>
    <row r="752" spans="2:3">
      <c r="B752" s="87" t="s">
        <v>308</v>
      </c>
      <c r="C752" t="s">
        <v>4244</v>
      </c>
    </row>
    <row r="753" spans="2:3">
      <c r="B753" s="87" t="s">
        <v>309</v>
      </c>
      <c r="C753" t="s">
        <v>5363</v>
      </c>
    </row>
    <row r="754" spans="2:3">
      <c r="B754" s="87" t="s">
        <v>310</v>
      </c>
      <c r="C754" t="s">
        <v>4245</v>
      </c>
    </row>
    <row r="755" spans="2:3">
      <c r="B755" s="87" t="s">
        <v>311</v>
      </c>
      <c r="C755" t="s">
        <v>959</v>
      </c>
    </row>
    <row r="756" spans="2:3">
      <c r="B756" s="87" t="s">
        <v>312</v>
      </c>
      <c r="C756" t="s">
        <v>5364</v>
      </c>
    </row>
    <row r="757" spans="2:3">
      <c r="B757" s="87" t="s">
        <v>1231</v>
      </c>
      <c r="C757" t="s">
        <v>5365</v>
      </c>
    </row>
    <row r="758" spans="2:3">
      <c r="B758" s="87" t="s">
        <v>313</v>
      </c>
      <c r="C758" t="s">
        <v>4246</v>
      </c>
    </row>
    <row r="759" spans="2:3">
      <c r="B759" s="87" t="s">
        <v>1232</v>
      </c>
      <c r="C759" t="s">
        <v>4247</v>
      </c>
    </row>
    <row r="760" spans="2:3">
      <c r="B760" s="87" t="s">
        <v>1233</v>
      </c>
      <c r="C760" t="s">
        <v>4248</v>
      </c>
    </row>
    <row r="761" spans="2:3">
      <c r="B761" s="87" t="s">
        <v>314</v>
      </c>
      <c r="C761" t="s">
        <v>4249</v>
      </c>
    </row>
    <row r="762" spans="2:3">
      <c r="B762" s="87" t="s">
        <v>315</v>
      </c>
      <c r="C762" t="s">
        <v>4250</v>
      </c>
    </row>
    <row r="763" spans="2:3">
      <c r="B763" s="87" t="s">
        <v>316</v>
      </c>
      <c r="C763" t="s">
        <v>5366</v>
      </c>
    </row>
    <row r="764" spans="2:3">
      <c r="B764" s="87" t="s">
        <v>1234</v>
      </c>
      <c r="C764" t="s">
        <v>5367</v>
      </c>
    </row>
    <row r="765" spans="2:3">
      <c r="B765" s="87" t="s">
        <v>3467</v>
      </c>
      <c r="C765" t="s">
        <v>4251</v>
      </c>
    </row>
    <row r="766" spans="2:3">
      <c r="B766" s="87" t="s">
        <v>317</v>
      </c>
      <c r="C766" t="s">
        <v>4252</v>
      </c>
    </row>
    <row r="767" spans="2:3">
      <c r="B767" s="87" t="s">
        <v>318</v>
      </c>
      <c r="C767" t="s">
        <v>5368</v>
      </c>
    </row>
    <row r="768" spans="2:3">
      <c r="B768" s="87" t="s">
        <v>319</v>
      </c>
      <c r="C768" t="s">
        <v>4253</v>
      </c>
    </row>
    <row r="769" spans="2:3">
      <c r="B769" s="87" t="s">
        <v>1235</v>
      </c>
      <c r="C769" t="s">
        <v>5000</v>
      </c>
    </row>
    <row r="770" spans="2:3">
      <c r="B770" s="87" t="s">
        <v>320</v>
      </c>
      <c r="C770" t="s">
        <v>3843</v>
      </c>
    </row>
    <row r="771" spans="2:3">
      <c r="B771" s="87" t="s">
        <v>321</v>
      </c>
      <c r="C771" t="s">
        <v>4254</v>
      </c>
    </row>
    <row r="772" spans="2:3">
      <c r="B772" s="87" t="s">
        <v>3468</v>
      </c>
      <c r="C772" t="s">
        <v>4255</v>
      </c>
    </row>
    <row r="773" spans="2:3">
      <c r="B773" s="87" t="s">
        <v>1236</v>
      </c>
      <c r="C773" t="s">
        <v>5369</v>
      </c>
    </row>
    <row r="774" spans="2:3">
      <c r="B774" s="87" t="s">
        <v>3469</v>
      </c>
      <c r="C774" t="s">
        <v>5370</v>
      </c>
    </row>
    <row r="775" spans="2:3">
      <c r="B775" s="87" t="s">
        <v>3470</v>
      </c>
      <c r="C775" t="s">
        <v>5371</v>
      </c>
    </row>
    <row r="776" spans="2:3">
      <c r="B776" s="87" t="s">
        <v>322</v>
      </c>
      <c r="C776" t="s">
        <v>4256</v>
      </c>
    </row>
    <row r="777" spans="2:3">
      <c r="B777" s="87" t="s">
        <v>323</v>
      </c>
      <c r="C777" t="s">
        <v>4257</v>
      </c>
    </row>
    <row r="778" spans="2:3">
      <c r="B778" s="87" t="s">
        <v>1237</v>
      </c>
      <c r="C778" t="s">
        <v>4258</v>
      </c>
    </row>
    <row r="779" spans="2:3">
      <c r="B779" s="87" t="s">
        <v>4259</v>
      </c>
      <c r="C779" t="s">
        <v>4260</v>
      </c>
    </row>
    <row r="780" spans="2:3">
      <c r="B780" s="87" t="s">
        <v>1238</v>
      </c>
      <c r="C780" t="s">
        <v>4261</v>
      </c>
    </row>
    <row r="781" spans="2:3">
      <c r="B781" s="87" t="s">
        <v>1239</v>
      </c>
      <c r="C781" t="s">
        <v>5372</v>
      </c>
    </row>
    <row r="782" spans="2:3">
      <c r="B782" s="87" t="s">
        <v>1240</v>
      </c>
      <c r="C782" t="s">
        <v>5373</v>
      </c>
    </row>
    <row r="783" spans="2:3">
      <c r="B783" s="87" t="s">
        <v>3078</v>
      </c>
      <c r="C783" t="s">
        <v>4262</v>
      </c>
    </row>
    <row r="784" spans="2:3">
      <c r="B784" s="87" t="s">
        <v>1241</v>
      </c>
      <c r="C784" t="s">
        <v>4263</v>
      </c>
    </row>
    <row r="785" spans="2:3">
      <c r="B785" s="87" t="s">
        <v>3079</v>
      </c>
      <c r="C785" t="s">
        <v>5374</v>
      </c>
    </row>
    <row r="786" spans="2:3">
      <c r="B786" s="87" t="s">
        <v>324</v>
      </c>
      <c r="C786" t="s">
        <v>5375</v>
      </c>
    </row>
    <row r="787" spans="2:3">
      <c r="B787" s="87" t="s">
        <v>1242</v>
      </c>
      <c r="C787" t="s">
        <v>5376</v>
      </c>
    </row>
    <row r="788" spans="2:3">
      <c r="B788" s="87" t="s">
        <v>325</v>
      </c>
      <c r="C788" t="s">
        <v>4264</v>
      </c>
    </row>
    <row r="789" spans="2:3">
      <c r="B789" s="87" t="s">
        <v>1243</v>
      </c>
      <c r="C789" t="s">
        <v>5377</v>
      </c>
    </row>
    <row r="790" spans="2:3">
      <c r="B790" s="87" t="s">
        <v>1244</v>
      </c>
      <c r="C790" t="s">
        <v>5378</v>
      </c>
    </row>
    <row r="791" spans="2:3">
      <c r="B791" s="87" t="s">
        <v>1245</v>
      </c>
      <c r="C791" t="s">
        <v>5379</v>
      </c>
    </row>
    <row r="792" spans="2:3">
      <c r="B792" s="87" t="s">
        <v>326</v>
      </c>
      <c r="C792" t="s">
        <v>4265</v>
      </c>
    </row>
    <row r="793" spans="2:3">
      <c r="B793" s="87" t="s">
        <v>327</v>
      </c>
      <c r="C793" t="s">
        <v>4266</v>
      </c>
    </row>
    <row r="794" spans="2:3">
      <c r="B794" s="87" t="s">
        <v>328</v>
      </c>
      <c r="C794" t="s">
        <v>4267</v>
      </c>
    </row>
    <row r="795" spans="2:3">
      <c r="B795" s="87" t="s">
        <v>1246</v>
      </c>
      <c r="C795" t="s">
        <v>4268</v>
      </c>
    </row>
    <row r="796" spans="2:3">
      <c r="B796" s="87" t="s">
        <v>1247</v>
      </c>
      <c r="C796" t="s">
        <v>4269</v>
      </c>
    </row>
    <row r="797" spans="2:3">
      <c r="B797" s="87" t="s">
        <v>1248</v>
      </c>
      <c r="C797" t="s">
        <v>872</v>
      </c>
    </row>
    <row r="798" spans="2:3">
      <c r="B798" s="87" t="s">
        <v>1249</v>
      </c>
      <c r="C798" t="s">
        <v>4270</v>
      </c>
    </row>
    <row r="799" spans="2:3">
      <c r="B799" s="87" t="s">
        <v>329</v>
      </c>
      <c r="C799" t="s">
        <v>4271</v>
      </c>
    </row>
    <row r="800" spans="2:3">
      <c r="B800" s="87" t="s">
        <v>330</v>
      </c>
      <c r="C800" t="s">
        <v>4272</v>
      </c>
    </row>
    <row r="801" spans="2:3">
      <c r="B801" s="87" t="s">
        <v>1250</v>
      </c>
      <c r="C801" t="s">
        <v>4273</v>
      </c>
    </row>
    <row r="802" spans="2:3">
      <c r="B802" s="87" t="s">
        <v>331</v>
      </c>
      <c r="C802" t="s">
        <v>5380</v>
      </c>
    </row>
    <row r="803" spans="2:3">
      <c r="B803" s="87" t="s">
        <v>332</v>
      </c>
      <c r="C803" t="s">
        <v>5381</v>
      </c>
    </row>
    <row r="804" spans="2:3">
      <c r="B804" s="87" t="s">
        <v>1251</v>
      </c>
      <c r="C804" t="s">
        <v>5382</v>
      </c>
    </row>
    <row r="805" spans="2:3">
      <c r="B805" s="87" t="s">
        <v>3080</v>
      </c>
      <c r="C805" t="s">
        <v>1011</v>
      </c>
    </row>
    <row r="806" spans="2:3">
      <c r="B806" s="87" t="s">
        <v>3471</v>
      </c>
      <c r="C806" t="s">
        <v>4274</v>
      </c>
    </row>
    <row r="807" spans="2:3">
      <c r="B807" s="87" t="s">
        <v>3472</v>
      </c>
      <c r="C807" t="s">
        <v>5383</v>
      </c>
    </row>
    <row r="808" spans="2:3">
      <c r="B808" s="87" t="s">
        <v>3473</v>
      </c>
      <c r="C808" t="s">
        <v>5312</v>
      </c>
    </row>
    <row r="809" spans="2:3">
      <c r="B809" s="87" t="s">
        <v>3474</v>
      </c>
      <c r="C809" t="s">
        <v>4275</v>
      </c>
    </row>
    <row r="810" spans="2:3">
      <c r="B810" s="87" t="s">
        <v>3475</v>
      </c>
      <c r="C810" t="s">
        <v>3476</v>
      </c>
    </row>
    <row r="811" spans="2:3">
      <c r="B811" s="87" t="s">
        <v>3477</v>
      </c>
      <c r="C811" t="s">
        <v>3478</v>
      </c>
    </row>
    <row r="812" spans="2:3">
      <c r="B812" s="87" t="s">
        <v>4276</v>
      </c>
      <c r="C812" t="s">
        <v>5384</v>
      </c>
    </row>
    <row r="813" spans="2:3">
      <c r="B813" s="87" t="s">
        <v>4277</v>
      </c>
      <c r="C813" t="s">
        <v>4278</v>
      </c>
    </row>
    <row r="814" spans="2:3">
      <c r="B814" s="87" t="s">
        <v>4279</v>
      </c>
      <c r="C814" t="s">
        <v>4280</v>
      </c>
    </row>
    <row r="815" spans="2:3">
      <c r="B815" s="87" t="s">
        <v>5385</v>
      </c>
      <c r="C815" t="s">
        <v>5386</v>
      </c>
    </row>
    <row r="816" spans="2:3">
      <c r="B816" s="87" t="s">
        <v>5387</v>
      </c>
      <c r="C816" t="s">
        <v>3530</v>
      </c>
    </row>
    <row r="817" spans="2:3">
      <c r="B817" s="87" t="s">
        <v>5388</v>
      </c>
      <c r="C817" t="s">
        <v>5389</v>
      </c>
    </row>
    <row r="818" spans="2:3">
      <c r="B818" s="87" t="s">
        <v>5390</v>
      </c>
      <c r="C818" t="s">
        <v>5391</v>
      </c>
    </row>
    <row r="819" spans="2:3">
      <c r="B819" s="87" t="s">
        <v>333</v>
      </c>
      <c r="C819" t="s">
        <v>4281</v>
      </c>
    </row>
    <row r="820" spans="2:3">
      <c r="B820" s="87" t="s">
        <v>334</v>
      </c>
      <c r="C820" t="s">
        <v>4281</v>
      </c>
    </row>
    <row r="821" spans="2:3">
      <c r="B821" s="87" t="s">
        <v>1252</v>
      </c>
      <c r="C821" t="s">
        <v>5392</v>
      </c>
    </row>
    <row r="822" spans="2:3">
      <c r="B822" s="87" t="s">
        <v>1253</v>
      </c>
      <c r="C822" t="s">
        <v>4282</v>
      </c>
    </row>
    <row r="823" spans="2:3">
      <c r="B823" s="87" t="s">
        <v>1254</v>
      </c>
      <c r="C823" t="s">
        <v>4283</v>
      </c>
    </row>
    <row r="824" spans="2:3">
      <c r="B824" s="87" t="s">
        <v>1255</v>
      </c>
      <c r="C824" t="s">
        <v>4284</v>
      </c>
    </row>
    <row r="825" spans="2:3">
      <c r="B825" s="87" t="s">
        <v>1256</v>
      </c>
      <c r="C825" t="s">
        <v>5393</v>
      </c>
    </row>
    <row r="826" spans="2:3">
      <c r="B826" s="87" t="s">
        <v>1257</v>
      </c>
      <c r="C826" t="s">
        <v>4285</v>
      </c>
    </row>
    <row r="827" spans="2:3">
      <c r="B827" s="87" t="s">
        <v>1258</v>
      </c>
      <c r="C827" t="s">
        <v>4286</v>
      </c>
    </row>
    <row r="828" spans="2:3">
      <c r="B828" s="87" t="s">
        <v>1259</v>
      </c>
      <c r="C828" t="s">
        <v>4287</v>
      </c>
    </row>
    <row r="829" spans="2:3">
      <c r="B829" s="87" t="s">
        <v>1260</v>
      </c>
      <c r="C829" t="s">
        <v>4288</v>
      </c>
    </row>
    <row r="830" spans="2:3">
      <c r="B830" s="87" t="s">
        <v>1261</v>
      </c>
      <c r="C830" t="s">
        <v>5394</v>
      </c>
    </row>
    <row r="831" spans="2:3">
      <c r="B831" s="87" t="s">
        <v>1262</v>
      </c>
      <c r="C831" t="s">
        <v>5395</v>
      </c>
    </row>
    <row r="832" spans="2:3">
      <c r="B832" s="87" t="s">
        <v>1263</v>
      </c>
      <c r="C832" t="s">
        <v>912</v>
      </c>
    </row>
    <row r="833" spans="2:3">
      <c r="B833" s="87" t="s">
        <v>1264</v>
      </c>
      <c r="C833" t="s">
        <v>4289</v>
      </c>
    </row>
    <row r="834" spans="2:3">
      <c r="B834" s="87" t="s">
        <v>1265</v>
      </c>
      <c r="C834" t="s">
        <v>5396</v>
      </c>
    </row>
    <row r="835" spans="2:3">
      <c r="B835" s="87" t="s">
        <v>335</v>
      </c>
      <c r="C835" t="s">
        <v>5397</v>
      </c>
    </row>
    <row r="836" spans="2:3">
      <c r="B836" s="87" t="s">
        <v>1266</v>
      </c>
      <c r="C836" t="s">
        <v>4290</v>
      </c>
    </row>
    <row r="837" spans="2:3">
      <c r="B837" s="87" t="s">
        <v>336</v>
      </c>
      <c r="C837" t="s">
        <v>4291</v>
      </c>
    </row>
    <row r="838" spans="2:3">
      <c r="B838" s="87" t="s">
        <v>337</v>
      </c>
      <c r="C838" t="s">
        <v>4292</v>
      </c>
    </row>
    <row r="839" spans="2:3">
      <c r="B839" s="87" t="s">
        <v>338</v>
      </c>
      <c r="C839" t="s">
        <v>5398</v>
      </c>
    </row>
    <row r="840" spans="2:3">
      <c r="B840" s="87" t="s">
        <v>1267</v>
      </c>
      <c r="C840" t="s">
        <v>4293</v>
      </c>
    </row>
    <row r="841" spans="2:3">
      <c r="B841" s="87" t="s">
        <v>1268</v>
      </c>
      <c r="C841" t="s">
        <v>4294</v>
      </c>
    </row>
    <row r="842" spans="2:3">
      <c r="B842" s="87" t="s">
        <v>1269</v>
      </c>
      <c r="C842" t="s">
        <v>4295</v>
      </c>
    </row>
    <row r="843" spans="2:3">
      <c r="B843" s="87" t="s">
        <v>1270</v>
      </c>
      <c r="C843" t="s">
        <v>4296</v>
      </c>
    </row>
    <row r="844" spans="2:3">
      <c r="B844" s="87" t="s">
        <v>1271</v>
      </c>
      <c r="C844" t="s">
        <v>4297</v>
      </c>
    </row>
    <row r="845" spans="2:3">
      <c r="B845" s="87" t="s">
        <v>1272</v>
      </c>
      <c r="C845" t="s">
        <v>5399</v>
      </c>
    </row>
    <row r="846" spans="2:3">
      <c r="B846" s="87" t="s">
        <v>1273</v>
      </c>
      <c r="C846" t="s">
        <v>914</v>
      </c>
    </row>
    <row r="847" spans="2:3">
      <c r="B847" s="87" t="s">
        <v>1274</v>
      </c>
      <c r="C847" t="s">
        <v>4298</v>
      </c>
    </row>
    <row r="848" spans="2:3">
      <c r="B848" s="87" t="s">
        <v>1275</v>
      </c>
      <c r="C848" t="s">
        <v>5400</v>
      </c>
    </row>
    <row r="849" spans="2:3">
      <c r="B849" s="87" t="s">
        <v>1276</v>
      </c>
      <c r="C849" t="s">
        <v>4299</v>
      </c>
    </row>
    <row r="850" spans="2:3">
      <c r="B850" s="87" t="s">
        <v>1277</v>
      </c>
      <c r="C850" t="s">
        <v>5401</v>
      </c>
    </row>
    <row r="851" spans="2:3">
      <c r="B851" s="87" t="s">
        <v>1278</v>
      </c>
      <c r="C851" t="s">
        <v>913</v>
      </c>
    </row>
    <row r="852" spans="2:3">
      <c r="B852" s="87" t="s">
        <v>1279</v>
      </c>
      <c r="C852" t="s">
        <v>4300</v>
      </c>
    </row>
    <row r="853" spans="2:3">
      <c r="B853" s="87" t="s">
        <v>1280</v>
      </c>
      <c r="C853" t="s">
        <v>920</v>
      </c>
    </row>
    <row r="854" spans="2:3">
      <c r="B854" s="87" t="s">
        <v>1281</v>
      </c>
      <c r="C854" t="s">
        <v>4301</v>
      </c>
    </row>
    <row r="855" spans="2:3">
      <c r="B855" s="87" t="s">
        <v>1282</v>
      </c>
      <c r="C855" t="s">
        <v>920</v>
      </c>
    </row>
    <row r="856" spans="2:3">
      <c r="B856" s="87" t="s">
        <v>3081</v>
      </c>
      <c r="C856" t="s">
        <v>2866</v>
      </c>
    </row>
    <row r="857" spans="2:3">
      <c r="B857" s="87" t="s">
        <v>3082</v>
      </c>
      <c r="C857" t="s">
        <v>4302</v>
      </c>
    </row>
    <row r="858" spans="2:3">
      <c r="B858" s="87" t="s">
        <v>3083</v>
      </c>
      <c r="C858" t="s">
        <v>2873</v>
      </c>
    </row>
    <row r="859" spans="2:3">
      <c r="B859" s="87" t="s">
        <v>4303</v>
      </c>
      <c r="C859" t="s">
        <v>5402</v>
      </c>
    </row>
    <row r="860" spans="2:3">
      <c r="B860" s="87" t="s">
        <v>4304</v>
      </c>
      <c r="C860" t="s">
        <v>4305</v>
      </c>
    </row>
    <row r="861" spans="2:3">
      <c r="B861" s="87" t="s">
        <v>4306</v>
      </c>
      <c r="C861" t="s">
        <v>4307</v>
      </c>
    </row>
    <row r="862" spans="2:3">
      <c r="B862" s="87" t="s">
        <v>5403</v>
      </c>
      <c r="C862" t="s">
        <v>5404</v>
      </c>
    </row>
    <row r="863" spans="2:3">
      <c r="B863" s="87" t="s">
        <v>5405</v>
      </c>
      <c r="C863" t="s">
        <v>5406</v>
      </c>
    </row>
    <row r="864" spans="2:3">
      <c r="B864" s="87" t="s">
        <v>5407</v>
      </c>
      <c r="C864" t="s">
        <v>5408</v>
      </c>
    </row>
    <row r="865" spans="2:3">
      <c r="B865" s="87" t="s">
        <v>5409</v>
      </c>
      <c r="C865" t="s">
        <v>5410</v>
      </c>
    </row>
    <row r="866" spans="2:3">
      <c r="B866" s="87" t="s">
        <v>3084</v>
      </c>
      <c r="C866" t="s">
        <v>5411</v>
      </c>
    </row>
    <row r="867" spans="2:3">
      <c r="B867" s="87" t="s">
        <v>339</v>
      </c>
      <c r="C867" t="s">
        <v>4966</v>
      </c>
    </row>
    <row r="868" spans="2:3">
      <c r="B868" s="87" t="s">
        <v>340</v>
      </c>
      <c r="C868" t="s">
        <v>5412</v>
      </c>
    </row>
    <row r="869" spans="2:3">
      <c r="B869" s="87" t="s">
        <v>341</v>
      </c>
      <c r="C869" t="s">
        <v>5413</v>
      </c>
    </row>
    <row r="870" spans="2:3">
      <c r="B870" s="87" t="s">
        <v>1283</v>
      </c>
      <c r="C870" t="s">
        <v>4308</v>
      </c>
    </row>
    <row r="871" spans="2:3">
      <c r="B871" s="87" t="s">
        <v>342</v>
      </c>
      <c r="C871" t="s">
        <v>5414</v>
      </c>
    </row>
    <row r="872" spans="2:3">
      <c r="B872" s="87" t="s">
        <v>343</v>
      </c>
      <c r="C872" t="s">
        <v>5415</v>
      </c>
    </row>
    <row r="873" spans="2:3">
      <c r="B873" s="87" t="s">
        <v>5416</v>
      </c>
      <c r="C873" t="s">
        <v>5417</v>
      </c>
    </row>
    <row r="874" spans="2:3">
      <c r="B874" s="87" t="s">
        <v>344</v>
      </c>
      <c r="C874" t="s">
        <v>5418</v>
      </c>
    </row>
    <row r="875" spans="2:3">
      <c r="B875" s="87" t="s">
        <v>1284</v>
      </c>
      <c r="C875" t="s">
        <v>3971</v>
      </c>
    </row>
    <row r="876" spans="2:3">
      <c r="B876" s="87" t="s">
        <v>1285</v>
      </c>
      <c r="C876" t="s">
        <v>3975</v>
      </c>
    </row>
    <row r="877" spans="2:3">
      <c r="B877" s="87" t="s">
        <v>345</v>
      </c>
      <c r="C877" t="s">
        <v>976</v>
      </c>
    </row>
    <row r="878" spans="2:3">
      <c r="B878" s="87" t="s">
        <v>1286</v>
      </c>
      <c r="C878" t="s">
        <v>4309</v>
      </c>
    </row>
    <row r="879" spans="2:3">
      <c r="B879" s="87" t="s">
        <v>5419</v>
      </c>
      <c r="C879" t="s">
        <v>5083</v>
      </c>
    </row>
    <row r="880" spans="2:3">
      <c r="B880" s="87" t="s">
        <v>1287</v>
      </c>
      <c r="C880" t="s">
        <v>4310</v>
      </c>
    </row>
    <row r="881" spans="2:3">
      <c r="B881" s="87" t="s">
        <v>1288</v>
      </c>
      <c r="C881" t="s">
        <v>5420</v>
      </c>
    </row>
    <row r="882" spans="2:3">
      <c r="B882" s="87" t="s">
        <v>1289</v>
      </c>
      <c r="C882" t="s">
        <v>4311</v>
      </c>
    </row>
    <row r="883" spans="2:3">
      <c r="B883" s="87" t="s">
        <v>1290</v>
      </c>
      <c r="C883" t="s">
        <v>4312</v>
      </c>
    </row>
    <row r="884" spans="2:3">
      <c r="B884" s="87" t="s">
        <v>346</v>
      </c>
      <c r="C884" t="s">
        <v>5421</v>
      </c>
    </row>
    <row r="885" spans="2:3">
      <c r="B885" s="87" t="s">
        <v>347</v>
      </c>
      <c r="C885" t="s">
        <v>5422</v>
      </c>
    </row>
    <row r="886" spans="2:3">
      <c r="B886" s="87" t="s">
        <v>1291</v>
      </c>
      <c r="C886" t="s">
        <v>4313</v>
      </c>
    </row>
    <row r="887" spans="2:3">
      <c r="B887" s="87" t="s">
        <v>1292</v>
      </c>
      <c r="C887" t="s">
        <v>5423</v>
      </c>
    </row>
    <row r="888" spans="2:3">
      <c r="B888" s="87" t="s">
        <v>348</v>
      </c>
      <c r="C888" t="s">
        <v>4314</v>
      </c>
    </row>
    <row r="889" spans="2:3">
      <c r="B889" s="87" t="s">
        <v>5424</v>
      </c>
      <c r="C889" t="s">
        <v>5425</v>
      </c>
    </row>
    <row r="890" spans="2:3">
      <c r="B890" s="87" t="s">
        <v>5426</v>
      </c>
      <c r="C890" t="s">
        <v>3980</v>
      </c>
    </row>
    <row r="891" spans="2:3">
      <c r="B891" s="87" t="s">
        <v>349</v>
      </c>
      <c r="C891" t="s">
        <v>5154</v>
      </c>
    </row>
    <row r="892" spans="2:3">
      <c r="B892" s="87" t="s">
        <v>350</v>
      </c>
      <c r="C892" t="s">
        <v>5427</v>
      </c>
    </row>
    <row r="893" spans="2:3">
      <c r="B893" s="87" t="s">
        <v>1293</v>
      </c>
      <c r="C893" t="s">
        <v>5428</v>
      </c>
    </row>
    <row r="894" spans="2:3">
      <c r="B894" s="87" t="s">
        <v>1294</v>
      </c>
      <c r="C894" t="s">
        <v>5429</v>
      </c>
    </row>
    <row r="895" spans="2:3">
      <c r="B895" s="87" t="s">
        <v>3085</v>
      </c>
      <c r="C895" t="s">
        <v>3981</v>
      </c>
    </row>
    <row r="896" spans="2:3">
      <c r="B896" s="87" t="s">
        <v>3086</v>
      </c>
      <c r="C896" t="s">
        <v>4315</v>
      </c>
    </row>
    <row r="897" spans="2:3">
      <c r="B897" s="87" t="s">
        <v>3087</v>
      </c>
      <c r="C897" t="s">
        <v>5430</v>
      </c>
    </row>
    <row r="898" spans="2:3">
      <c r="B898" s="87" t="s">
        <v>3088</v>
      </c>
      <c r="C898" t="s">
        <v>4316</v>
      </c>
    </row>
    <row r="899" spans="2:3">
      <c r="B899" s="87" t="s">
        <v>3089</v>
      </c>
      <c r="C899" t="s">
        <v>5431</v>
      </c>
    </row>
    <row r="900" spans="2:3">
      <c r="B900" s="87" t="s">
        <v>5432</v>
      </c>
      <c r="C900" t="s">
        <v>5433</v>
      </c>
    </row>
    <row r="901" spans="2:3">
      <c r="B901" s="87" t="s">
        <v>5434</v>
      </c>
      <c r="C901" t="s">
        <v>5435</v>
      </c>
    </row>
    <row r="902" spans="2:3">
      <c r="B902" s="87" t="s">
        <v>5436</v>
      </c>
      <c r="C902" t="s">
        <v>5437</v>
      </c>
    </row>
    <row r="903" spans="2:3">
      <c r="B903" s="87" t="s">
        <v>5438</v>
      </c>
      <c r="C903" t="s">
        <v>3985</v>
      </c>
    </row>
    <row r="904" spans="2:3">
      <c r="B904" s="87" t="s">
        <v>5439</v>
      </c>
      <c r="C904" t="s">
        <v>5440</v>
      </c>
    </row>
    <row r="905" spans="2:3">
      <c r="B905" s="87" t="s">
        <v>5441</v>
      </c>
      <c r="C905" t="s">
        <v>942</v>
      </c>
    </row>
    <row r="906" spans="2:3">
      <c r="B906" s="87" t="s">
        <v>5442</v>
      </c>
      <c r="C906" t="s">
        <v>3987</v>
      </c>
    </row>
    <row r="907" spans="2:3">
      <c r="B907" s="87" t="s">
        <v>5443</v>
      </c>
      <c r="C907" t="s">
        <v>3988</v>
      </c>
    </row>
    <row r="908" spans="2:3">
      <c r="B908" s="87" t="s">
        <v>5444</v>
      </c>
      <c r="C908" t="s">
        <v>3990</v>
      </c>
    </row>
    <row r="909" spans="2:3">
      <c r="B909" s="87" t="s">
        <v>5445</v>
      </c>
      <c r="C909" t="s">
        <v>3991</v>
      </c>
    </row>
    <row r="910" spans="2:3">
      <c r="B910" s="87" t="s">
        <v>5446</v>
      </c>
      <c r="C910" t="s">
        <v>3992</v>
      </c>
    </row>
    <row r="911" spans="2:3">
      <c r="B911" s="87" t="s">
        <v>351</v>
      </c>
      <c r="C911" t="s">
        <v>974</v>
      </c>
    </row>
    <row r="912" spans="2:3">
      <c r="B912" s="87" t="s">
        <v>3090</v>
      </c>
      <c r="C912" t="s">
        <v>4527</v>
      </c>
    </row>
    <row r="913" spans="2:3">
      <c r="B913" s="87" t="s">
        <v>5447</v>
      </c>
      <c r="C913" t="s">
        <v>4528</v>
      </c>
    </row>
    <row r="914" spans="2:3">
      <c r="B914" s="87" t="s">
        <v>5448</v>
      </c>
      <c r="C914" t="s">
        <v>5449</v>
      </c>
    </row>
    <row r="915" spans="2:3">
      <c r="B915" s="87" t="s">
        <v>5450</v>
      </c>
      <c r="C915" t="s">
        <v>4030</v>
      </c>
    </row>
    <row r="916" spans="2:3">
      <c r="B916" s="87" t="s">
        <v>5451</v>
      </c>
      <c r="C916" t="s">
        <v>4529</v>
      </c>
    </row>
    <row r="917" spans="2:3">
      <c r="B917" s="87" t="s">
        <v>5452</v>
      </c>
      <c r="C917" t="s">
        <v>4531</v>
      </c>
    </row>
    <row r="918" spans="2:3">
      <c r="B918" s="87" t="s">
        <v>5453</v>
      </c>
      <c r="C918" t="s">
        <v>5096</v>
      </c>
    </row>
    <row r="919" spans="2:3">
      <c r="B919" s="87" t="s">
        <v>5454</v>
      </c>
      <c r="C919" t="s">
        <v>5455</v>
      </c>
    </row>
    <row r="920" spans="2:3">
      <c r="B920" s="87" t="s">
        <v>352</v>
      </c>
      <c r="C920" t="s">
        <v>4317</v>
      </c>
    </row>
    <row r="921" spans="2:3">
      <c r="B921" s="87" t="s">
        <v>353</v>
      </c>
      <c r="C921" t="s">
        <v>4318</v>
      </c>
    </row>
    <row r="922" spans="2:3">
      <c r="B922" s="87" t="s">
        <v>354</v>
      </c>
      <c r="C922" t="s">
        <v>4319</v>
      </c>
    </row>
    <row r="923" spans="2:3">
      <c r="B923" s="87" t="s">
        <v>1295</v>
      </c>
      <c r="C923" t="s">
        <v>4320</v>
      </c>
    </row>
    <row r="924" spans="2:3">
      <c r="B924" s="87" t="s">
        <v>355</v>
      </c>
      <c r="C924" t="s">
        <v>4321</v>
      </c>
    </row>
    <row r="925" spans="2:3">
      <c r="B925" s="87" t="s">
        <v>356</v>
      </c>
      <c r="C925" t="s">
        <v>4322</v>
      </c>
    </row>
    <row r="926" spans="2:3">
      <c r="B926" s="87" t="s">
        <v>1296</v>
      </c>
      <c r="C926" t="s">
        <v>4323</v>
      </c>
    </row>
    <row r="927" spans="2:3">
      <c r="B927" s="87" t="s">
        <v>357</v>
      </c>
      <c r="C927" t="s">
        <v>4440</v>
      </c>
    </row>
    <row r="928" spans="2:3">
      <c r="B928" s="87" t="s">
        <v>358</v>
      </c>
      <c r="C928" t="s">
        <v>4441</v>
      </c>
    </row>
    <row r="929" spans="2:3">
      <c r="B929" s="87" t="s">
        <v>5456</v>
      </c>
      <c r="C929" t="s">
        <v>4442</v>
      </c>
    </row>
    <row r="930" spans="2:3">
      <c r="B930" s="87" t="s">
        <v>5457</v>
      </c>
      <c r="C930" t="s">
        <v>4443</v>
      </c>
    </row>
    <row r="931" spans="2:3">
      <c r="B931" s="87" t="s">
        <v>359</v>
      </c>
      <c r="C931" t="s">
        <v>4324</v>
      </c>
    </row>
    <row r="932" spans="2:3">
      <c r="B932" s="87" t="s">
        <v>360</v>
      </c>
      <c r="C932" t="s">
        <v>4325</v>
      </c>
    </row>
    <row r="933" spans="2:3">
      <c r="B933" s="87" t="s">
        <v>361</v>
      </c>
      <c r="C933" t="s">
        <v>5458</v>
      </c>
    </row>
    <row r="934" spans="2:3">
      <c r="B934" s="87" t="s">
        <v>1297</v>
      </c>
      <c r="C934" t="s">
        <v>4326</v>
      </c>
    </row>
    <row r="935" spans="2:3">
      <c r="B935" s="87" t="s">
        <v>362</v>
      </c>
      <c r="C935" t="s">
        <v>4327</v>
      </c>
    </row>
    <row r="936" spans="2:3">
      <c r="B936" s="87" t="s">
        <v>363</v>
      </c>
      <c r="C936" t="s">
        <v>4328</v>
      </c>
    </row>
    <row r="937" spans="2:3">
      <c r="B937" s="87" t="s">
        <v>364</v>
      </c>
      <c r="C937" t="s">
        <v>5459</v>
      </c>
    </row>
    <row r="938" spans="2:3">
      <c r="B938" s="87" t="s">
        <v>365</v>
      </c>
      <c r="C938" t="s">
        <v>5460</v>
      </c>
    </row>
    <row r="939" spans="2:3">
      <c r="B939" s="87" t="s">
        <v>1298</v>
      </c>
      <c r="C939" t="s">
        <v>4329</v>
      </c>
    </row>
    <row r="940" spans="2:3">
      <c r="B940" s="87" t="s">
        <v>366</v>
      </c>
      <c r="C940" t="s">
        <v>4330</v>
      </c>
    </row>
    <row r="941" spans="2:3">
      <c r="B941" s="87" t="s">
        <v>1299</v>
      </c>
      <c r="C941" t="s">
        <v>5000</v>
      </c>
    </row>
    <row r="942" spans="2:3">
      <c r="B942" s="87" t="s">
        <v>1300</v>
      </c>
      <c r="C942" t="s">
        <v>4331</v>
      </c>
    </row>
    <row r="943" spans="2:3">
      <c r="B943" s="87" t="s">
        <v>1301</v>
      </c>
      <c r="C943" t="s">
        <v>4332</v>
      </c>
    </row>
    <row r="944" spans="2:3">
      <c r="B944" s="87" t="s">
        <v>367</v>
      </c>
      <c r="C944" t="s">
        <v>5461</v>
      </c>
    </row>
    <row r="945" spans="2:3">
      <c r="B945" s="87" t="s">
        <v>3091</v>
      </c>
      <c r="C945" t="s">
        <v>4333</v>
      </c>
    </row>
    <row r="946" spans="2:3">
      <c r="B946" s="87" t="s">
        <v>3092</v>
      </c>
      <c r="C946" t="s">
        <v>5462</v>
      </c>
    </row>
    <row r="947" spans="2:3">
      <c r="B947" s="87" t="s">
        <v>5463</v>
      </c>
      <c r="C947" t="s">
        <v>5464</v>
      </c>
    </row>
    <row r="948" spans="2:3">
      <c r="B948" s="87" t="s">
        <v>5465</v>
      </c>
      <c r="C948" t="s">
        <v>5466</v>
      </c>
    </row>
    <row r="949" spans="2:3">
      <c r="B949" s="87" t="s">
        <v>3479</v>
      </c>
      <c r="C949" t="s">
        <v>5467</v>
      </c>
    </row>
    <row r="950" spans="2:3">
      <c r="B950" s="87" t="s">
        <v>3093</v>
      </c>
      <c r="C950" t="s">
        <v>4334</v>
      </c>
    </row>
    <row r="951" spans="2:3">
      <c r="B951" s="87" t="s">
        <v>3094</v>
      </c>
      <c r="C951" t="s">
        <v>4335</v>
      </c>
    </row>
    <row r="952" spans="2:3">
      <c r="B952" s="87" t="s">
        <v>3095</v>
      </c>
      <c r="C952" t="s">
        <v>3096</v>
      </c>
    </row>
    <row r="953" spans="2:3">
      <c r="B953" s="87" t="s">
        <v>3097</v>
      </c>
      <c r="C953" t="s">
        <v>5468</v>
      </c>
    </row>
    <row r="954" spans="2:3">
      <c r="B954" s="87" t="s">
        <v>3098</v>
      </c>
      <c r="C954" t="s">
        <v>5469</v>
      </c>
    </row>
    <row r="955" spans="2:3">
      <c r="B955" s="87" t="s">
        <v>3099</v>
      </c>
      <c r="C955" t="s">
        <v>5470</v>
      </c>
    </row>
    <row r="956" spans="2:3">
      <c r="B956" s="87" t="s">
        <v>3100</v>
      </c>
      <c r="C956" t="s">
        <v>4336</v>
      </c>
    </row>
    <row r="957" spans="2:3">
      <c r="B957" s="87" t="s">
        <v>3101</v>
      </c>
      <c r="C957" t="s">
        <v>4337</v>
      </c>
    </row>
    <row r="958" spans="2:3">
      <c r="B958" s="87" t="s">
        <v>5471</v>
      </c>
      <c r="C958" t="s">
        <v>5472</v>
      </c>
    </row>
    <row r="959" spans="2:3">
      <c r="B959" s="87" t="s">
        <v>3480</v>
      </c>
      <c r="C959" t="s">
        <v>5473</v>
      </c>
    </row>
    <row r="960" spans="2:3">
      <c r="B960" s="87" t="s">
        <v>5474</v>
      </c>
      <c r="C960" t="s">
        <v>953</v>
      </c>
    </row>
    <row r="961" spans="2:3">
      <c r="B961" s="87" t="s">
        <v>5475</v>
      </c>
      <c r="C961" t="s">
        <v>4534</v>
      </c>
    </row>
    <row r="962" spans="2:3">
      <c r="B962" s="87" t="s">
        <v>5476</v>
      </c>
      <c r="C962" t="s">
        <v>5477</v>
      </c>
    </row>
    <row r="963" spans="2:3">
      <c r="B963" s="87" t="s">
        <v>5478</v>
      </c>
      <c r="C963" t="s">
        <v>5479</v>
      </c>
    </row>
    <row r="964" spans="2:3">
      <c r="B964" s="87" t="s">
        <v>5480</v>
      </c>
      <c r="C964" t="s">
        <v>5481</v>
      </c>
    </row>
    <row r="965" spans="2:3">
      <c r="B965" s="87" t="s">
        <v>5482</v>
      </c>
      <c r="C965" t="s">
        <v>5481</v>
      </c>
    </row>
    <row r="966" spans="2:3">
      <c r="B966" s="87" t="s">
        <v>5483</v>
      </c>
      <c r="C966" t="s">
        <v>5484</v>
      </c>
    </row>
    <row r="967" spans="2:3">
      <c r="B967" s="87" t="s">
        <v>5485</v>
      </c>
      <c r="C967" t="s">
        <v>5486</v>
      </c>
    </row>
    <row r="968" spans="2:3">
      <c r="B968" s="87" t="s">
        <v>368</v>
      </c>
      <c r="C968" t="s">
        <v>962</v>
      </c>
    </row>
    <row r="969" spans="2:3">
      <c r="B969" s="87" t="s">
        <v>369</v>
      </c>
      <c r="C969" t="s">
        <v>4338</v>
      </c>
    </row>
    <row r="970" spans="2:3">
      <c r="B970" s="87" t="s">
        <v>370</v>
      </c>
      <c r="C970" t="s">
        <v>4339</v>
      </c>
    </row>
    <row r="971" spans="2:3">
      <c r="B971" s="87" t="s">
        <v>5487</v>
      </c>
      <c r="C971" t="s">
        <v>5488</v>
      </c>
    </row>
    <row r="972" spans="2:3">
      <c r="B972" s="87" t="s">
        <v>371</v>
      </c>
      <c r="C972" t="s">
        <v>5489</v>
      </c>
    </row>
    <row r="973" spans="2:3">
      <c r="B973" s="87" t="s">
        <v>372</v>
      </c>
      <c r="C973" t="s">
        <v>5490</v>
      </c>
    </row>
    <row r="974" spans="2:3">
      <c r="B974" s="87" t="s">
        <v>373</v>
      </c>
      <c r="C974" t="s">
        <v>5491</v>
      </c>
    </row>
    <row r="975" spans="2:3">
      <c r="B975" s="87" t="s">
        <v>374</v>
      </c>
      <c r="C975" t="s">
        <v>5492</v>
      </c>
    </row>
    <row r="976" spans="2:3">
      <c r="B976" s="87" t="s">
        <v>4340</v>
      </c>
      <c r="C976" t="s">
        <v>4341</v>
      </c>
    </row>
    <row r="977" spans="2:3">
      <c r="B977" s="87" t="s">
        <v>375</v>
      </c>
      <c r="C977" t="s">
        <v>5493</v>
      </c>
    </row>
    <row r="978" spans="2:3">
      <c r="B978" s="87" t="s">
        <v>3102</v>
      </c>
      <c r="C978" t="s">
        <v>5494</v>
      </c>
    </row>
    <row r="979" spans="2:3">
      <c r="B979" s="87" t="s">
        <v>1302</v>
      </c>
      <c r="C979" t="s">
        <v>4342</v>
      </c>
    </row>
    <row r="980" spans="2:3">
      <c r="B980" s="87" t="s">
        <v>1303</v>
      </c>
      <c r="C980" t="s">
        <v>5495</v>
      </c>
    </row>
    <row r="981" spans="2:3">
      <c r="B981" s="87" t="s">
        <v>376</v>
      </c>
      <c r="C981" t="s">
        <v>5496</v>
      </c>
    </row>
    <row r="982" spans="2:3">
      <c r="B982" s="87" t="s">
        <v>377</v>
      </c>
      <c r="C982" t="s">
        <v>4343</v>
      </c>
    </row>
    <row r="983" spans="2:3">
      <c r="B983" s="87" t="s">
        <v>378</v>
      </c>
      <c r="C983" t="s">
        <v>5497</v>
      </c>
    </row>
    <row r="984" spans="2:3">
      <c r="B984" s="87" t="s">
        <v>379</v>
      </c>
      <c r="C984" t="s">
        <v>4344</v>
      </c>
    </row>
    <row r="985" spans="2:3">
      <c r="B985" s="87" t="s">
        <v>380</v>
      </c>
      <c r="C985" t="s">
        <v>4345</v>
      </c>
    </row>
    <row r="986" spans="2:3">
      <c r="B986" s="87" t="s">
        <v>381</v>
      </c>
      <c r="C986" t="s">
        <v>5498</v>
      </c>
    </row>
    <row r="987" spans="2:3">
      <c r="B987" s="87" t="s">
        <v>4346</v>
      </c>
      <c r="C987" t="s">
        <v>5499</v>
      </c>
    </row>
    <row r="988" spans="2:3">
      <c r="B988" s="87" t="s">
        <v>382</v>
      </c>
      <c r="C988" t="s">
        <v>5500</v>
      </c>
    </row>
    <row r="989" spans="2:3">
      <c r="B989" s="87" t="s">
        <v>383</v>
      </c>
      <c r="C989" t="s">
        <v>5501</v>
      </c>
    </row>
    <row r="990" spans="2:3">
      <c r="B990" s="87" t="s">
        <v>3103</v>
      </c>
      <c r="C990" t="s">
        <v>5502</v>
      </c>
    </row>
    <row r="991" spans="2:3">
      <c r="B991" s="87" t="s">
        <v>384</v>
      </c>
      <c r="C991" t="s">
        <v>5503</v>
      </c>
    </row>
    <row r="992" spans="2:3">
      <c r="B992" s="87" t="s">
        <v>385</v>
      </c>
      <c r="C992" t="s">
        <v>5504</v>
      </c>
    </row>
    <row r="993" spans="2:3">
      <c r="B993" s="87" t="s">
        <v>386</v>
      </c>
      <c r="C993" t="s">
        <v>5505</v>
      </c>
    </row>
    <row r="994" spans="2:3">
      <c r="B994" s="87" t="s">
        <v>1304</v>
      </c>
      <c r="C994" t="s">
        <v>5000</v>
      </c>
    </row>
    <row r="995" spans="2:3">
      <c r="B995" s="87" t="s">
        <v>387</v>
      </c>
      <c r="C995" t="s">
        <v>5506</v>
      </c>
    </row>
    <row r="996" spans="2:3">
      <c r="B996" s="87" t="s">
        <v>3104</v>
      </c>
      <c r="C996" t="s">
        <v>5507</v>
      </c>
    </row>
    <row r="997" spans="2:3">
      <c r="B997" s="87" t="s">
        <v>388</v>
      </c>
      <c r="C997" t="s">
        <v>5508</v>
      </c>
    </row>
    <row r="998" spans="2:3">
      <c r="B998" s="87" t="s">
        <v>3105</v>
      </c>
      <c r="C998" t="s">
        <v>5509</v>
      </c>
    </row>
    <row r="999" spans="2:3">
      <c r="B999" s="87" t="s">
        <v>389</v>
      </c>
      <c r="C999" t="s">
        <v>5510</v>
      </c>
    </row>
    <row r="1000" spans="2:3">
      <c r="B1000" s="87" t="s">
        <v>1305</v>
      </c>
      <c r="C1000" t="s">
        <v>4347</v>
      </c>
    </row>
    <row r="1001" spans="2:3">
      <c r="B1001" s="87" t="s">
        <v>390</v>
      </c>
      <c r="C1001" t="s">
        <v>5511</v>
      </c>
    </row>
    <row r="1002" spans="2:3">
      <c r="B1002" s="87" t="s">
        <v>1306</v>
      </c>
      <c r="C1002" t="s">
        <v>4348</v>
      </c>
    </row>
    <row r="1003" spans="2:3">
      <c r="B1003" s="87" t="s">
        <v>391</v>
      </c>
      <c r="C1003" t="s">
        <v>5512</v>
      </c>
    </row>
    <row r="1004" spans="2:3">
      <c r="B1004" s="87" t="s">
        <v>392</v>
      </c>
      <c r="C1004" t="s">
        <v>4349</v>
      </c>
    </row>
    <row r="1005" spans="2:3">
      <c r="B1005" s="87" t="s">
        <v>1307</v>
      </c>
      <c r="C1005" t="s">
        <v>5513</v>
      </c>
    </row>
    <row r="1006" spans="2:3">
      <c r="B1006" s="87" t="s">
        <v>1308</v>
      </c>
      <c r="C1006" t="s">
        <v>4350</v>
      </c>
    </row>
    <row r="1007" spans="2:3">
      <c r="B1007" s="87" t="s">
        <v>1309</v>
      </c>
      <c r="C1007" t="s">
        <v>5514</v>
      </c>
    </row>
    <row r="1008" spans="2:3">
      <c r="B1008" s="87" t="s">
        <v>3106</v>
      </c>
      <c r="C1008" t="s">
        <v>5370</v>
      </c>
    </row>
    <row r="1009" spans="2:3">
      <c r="B1009" s="87" t="s">
        <v>3107</v>
      </c>
      <c r="C1009" t="s">
        <v>5515</v>
      </c>
    </row>
    <row r="1010" spans="2:3">
      <c r="B1010" s="87" t="s">
        <v>3108</v>
      </c>
      <c r="C1010" t="s">
        <v>5516</v>
      </c>
    </row>
    <row r="1011" spans="2:3">
      <c r="B1011" s="87" t="s">
        <v>5517</v>
      </c>
      <c r="C1011" t="s">
        <v>5518</v>
      </c>
    </row>
    <row r="1012" spans="2:3">
      <c r="B1012" s="87" t="s">
        <v>4351</v>
      </c>
      <c r="C1012" t="s">
        <v>4352</v>
      </c>
    </row>
    <row r="1013" spans="2:3">
      <c r="B1013" s="87" t="s">
        <v>5519</v>
      </c>
      <c r="C1013" t="s">
        <v>5520</v>
      </c>
    </row>
    <row r="1014" spans="2:3">
      <c r="B1014" s="87" t="s">
        <v>393</v>
      </c>
      <c r="C1014" t="s">
        <v>5521</v>
      </c>
    </row>
    <row r="1015" spans="2:3">
      <c r="B1015" s="87" t="s">
        <v>3109</v>
      </c>
      <c r="C1015" t="s">
        <v>5522</v>
      </c>
    </row>
    <row r="1016" spans="2:3">
      <c r="B1016" s="87" t="s">
        <v>1310</v>
      </c>
      <c r="C1016" t="s">
        <v>4353</v>
      </c>
    </row>
    <row r="1017" spans="2:3">
      <c r="B1017" s="87" t="s">
        <v>3110</v>
      </c>
      <c r="C1017" t="s">
        <v>5523</v>
      </c>
    </row>
    <row r="1018" spans="2:3">
      <c r="B1018" s="87" t="s">
        <v>1311</v>
      </c>
      <c r="C1018" t="s">
        <v>4354</v>
      </c>
    </row>
    <row r="1019" spans="2:3">
      <c r="B1019" s="87" t="s">
        <v>394</v>
      </c>
      <c r="C1019" t="s">
        <v>4355</v>
      </c>
    </row>
    <row r="1020" spans="2:3">
      <c r="B1020" s="87" t="s">
        <v>1312</v>
      </c>
      <c r="C1020" t="s">
        <v>4356</v>
      </c>
    </row>
    <row r="1021" spans="2:3">
      <c r="B1021" s="87" t="s">
        <v>395</v>
      </c>
      <c r="C1021" t="s">
        <v>4357</v>
      </c>
    </row>
    <row r="1022" spans="2:3">
      <c r="B1022" s="87" t="s">
        <v>4358</v>
      </c>
      <c r="C1022" t="s">
        <v>4359</v>
      </c>
    </row>
    <row r="1023" spans="2:3">
      <c r="B1023" s="87" t="s">
        <v>4360</v>
      </c>
      <c r="C1023" t="s">
        <v>5524</v>
      </c>
    </row>
    <row r="1024" spans="2:3">
      <c r="B1024" s="87" t="s">
        <v>4361</v>
      </c>
      <c r="C1024" t="s">
        <v>5525</v>
      </c>
    </row>
    <row r="1025" spans="2:3">
      <c r="B1025" s="87" t="s">
        <v>3111</v>
      </c>
      <c r="C1025" t="s">
        <v>5526</v>
      </c>
    </row>
    <row r="1026" spans="2:3">
      <c r="B1026" s="87" t="s">
        <v>3112</v>
      </c>
      <c r="C1026" t="s">
        <v>4362</v>
      </c>
    </row>
    <row r="1027" spans="2:3">
      <c r="B1027" s="87" t="s">
        <v>3113</v>
      </c>
      <c r="C1027" t="s">
        <v>5527</v>
      </c>
    </row>
    <row r="1028" spans="2:3">
      <c r="B1028" s="87" t="s">
        <v>3114</v>
      </c>
      <c r="C1028" t="s">
        <v>5528</v>
      </c>
    </row>
    <row r="1029" spans="2:3">
      <c r="B1029" s="87" t="s">
        <v>3115</v>
      </c>
      <c r="C1029" t="s">
        <v>4363</v>
      </c>
    </row>
    <row r="1030" spans="2:3">
      <c r="B1030" s="87" t="s">
        <v>396</v>
      </c>
      <c r="C1030" t="s">
        <v>4364</v>
      </c>
    </row>
    <row r="1031" spans="2:3">
      <c r="B1031" s="87" t="s">
        <v>397</v>
      </c>
      <c r="C1031" t="s">
        <v>4365</v>
      </c>
    </row>
    <row r="1032" spans="2:3">
      <c r="B1032" s="87" t="s">
        <v>3481</v>
      </c>
      <c r="C1032" t="s">
        <v>5093</v>
      </c>
    </row>
    <row r="1033" spans="2:3">
      <c r="B1033" s="87" t="s">
        <v>398</v>
      </c>
      <c r="C1033" t="s">
        <v>4366</v>
      </c>
    </row>
    <row r="1034" spans="2:3">
      <c r="B1034" s="87" t="s">
        <v>399</v>
      </c>
      <c r="C1034" t="s">
        <v>4367</v>
      </c>
    </row>
    <row r="1035" spans="2:3">
      <c r="B1035" s="87" t="s">
        <v>4368</v>
      </c>
      <c r="C1035" t="s">
        <v>5529</v>
      </c>
    </row>
    <row r="1036" spans="2:3">
      <c r="B1036" s="87" t="s">
        <v>400</v>
      </c>
      <c r="C1036" t="s">
        <v>5530</v>
      </c>
    </row>
    <row r="1037" spans="2:3">
      <c r="B1037" s="87" t="s">
        <v>401</v>
      </c>
      <c r="C1037" t="s">
        <v>4369</v>
      </c>
    </row>
    <row r="1038" spans="2:3">
      <c r="B1038" s="87" t="s">
        <v>3116</v>
      </c>
      <c r="C1038" t="s">
        <v>4370</v>
      </c>
    </row>
    <row r="1039" spans="2:3">
      <c r="B1039" s="87" t="s">
        <v>1313</v>
      </c>
      <c r="C1039" t="s">
        <v>5531</v>
      </c>
    </row>
    <row r="1040" spans="2:3">
      <c r="B1040" s="87" t="s">
        <v>1314</v>
      </c>
      <c r="C1040" t="s">
        <v>5532</v>
      </c>
    </row>
    <row r="1041" spans="2:3">
      <c r="B1041" s="87" t="s">
        <v>1315</v>
      </c>
      <c r="C1041" t="s">
        <v>5533</v>
      </c>
    </row>
    <row r="1042" spans="2:3">
      <c r="B1042" s="87" t="s">
        <v>3117</v>
      </c>
      <c r="C1042" t="s">
        <v>5534</v>
      </c>
    </row>
    <row r="1043" spans="2:3">
      <c r="B1043" s="87" t="s">
        <v>3118</v>
      </c>
      <c r="C1043" t="s">
        <v>5195</v>
      </c>
    </row>
    <row r="1044" spans="2:3">
      <c r="B1044" s="87" t="s">
        <v>3119</v>
      </c>
      <c r="C1044" t="s">
        <v>4251</v>
      </c>
    </row>
    <row r="1045" spans="2:3">
      <c r="B1045" s="87" t="s">
        <v>3120</v>
      </c>
      <c r="C1045" t="s">
        <v>5535</v>
      </c>
    </row>
    <row r="1046" spans="2:3">
      <c r="B1046" s="87" t="s">
        <v>1316</v>
      </c>
      <c r="C1046" t="s">
        <v>4371</v>
      </c>
    </row>
    <row r="1047" spans="2:3">
      <c r="B1047" s="87" t="s">
        <v>402</v>
      </c>
      <c r="C1047" t="s">
        <v>4372</v>
      </c>
    </row>
    <row r="1048" spans="2:3">
      <c r="B1048" s="87" t="s">
        <v>403</v>
      </c>
      <c r="C1048" t="s">
        <v>5536</v>
      </c>
    </row>
    <row r="1049" spans="2:3">
      <c r="B1049" s="87" t="s">
        <v>1317</v>
      </c>
      <c r="C1049" t="s">
        <v>5537</v>
      </c>
    </row>
    <row r="1050" spans="2:3">
      <c r="B1050" s="87" t="s">
        <v>404</v>
      </c>
      <c r="C1050" t="s">
        <v>4373</v>
      </c>
    </row>
    <row r="1051" spans="2:3">
      <c r="B1051" s="87" t="s">
        <v>1318</v>
      </c>
      <c r="C1051" t="s">
        <v>4374</v>
      </c>
    </row>
    <row r="1052" spans="2:3">
      <c r="B1052" s="87" t="s">
        <v>1319</v>
      </c>
      <c r="C1052" t="s">
        <v>5538</v>
      </c>
    </row>
    <row r="1053" spans="2:3">
      <c r="B1053" s="87" t="s">
        <v>3482</v>
      </c>
      <c r="C1053" t="s">
        <v>5539</v>
      </c>
    </row>
    <row r="1054" spans="2:3">
      <c r="B1054" s="87" t="s">
        <v>5540</v>
      </c>
      <c r="C1054" t="s">
        <v>5541</v>
      </c>
    </row>
    <row r="1055" spans="2:3">
      <c r="B1055" s="87" t="s">
        <v>405</v>
      </c>
      <c r="C1055" t="s">
        <v>4375</v>
      </c>
    </row>
    <row r="1056" spans="2:3">
      <c r="B1056" s="87" t="s">
        <v>406</v>
      </c>
      <c r="C1056" t="s">
        <v>5542</v>
      </c>
    </row>
    <row r="1057" spans="2:3">
      <c r="B1057" s="87" t="s">
        <v>407</v>
      </c>
      <c r="C1057" t="s">
        <v>5543</v>
      </c>
    </row>
    <row r="1058" spans="2:3">
      <c r="B1058" s="87" t="s">
        <v>1320</v>
      </c>
      <c r="C1058" t="s">
        <v>4376</v>
      </c>
    </row>
    <row r="1059" spans="2:3">
      <c r="B1059" s="87" t="s">
        <v>408</v>
      </c>
      <c r="C1059" t="s">
        <v>5544</v>
      </c>
    </row>
    <row r="1060" spans="2:3">
      <c r="B1060" s="87" t="s">
        <v>3121</v>
      </c>
      <c r="C1060" t="s">
        <v>5545</v>
      </c>
    </row>
    <row r="1061" spans="2:3">
      <c r="B1061" s="87" t="s">
        <v>409</v>
      </c>
      <c r="C1061" t="s">
        <v>5546</v>
      </c>
    </row>
    <row r="1062" spans="2:3">
      <c r="B1062" s="87" t="s">
        <v>410</v>
      </c>
      <c r="C1062" t="s">
        <v>4377</v>
      </c>
    </row>
    <row r="1063" spans="2:3">
      <c r="B1063" s="87" t="s">
        <v>3122</v>
      </c>
      <c r="C1063" t="s">
        <v>5547</v>
      </c>
    </row>
    <row r="1064" spans="2:3">
      <c r="B1064" s="87" t="s">
        <v>3123</v>
      </c>
      <c r="C1064" t="s">
        <v>3994</v>
      </c>
    </row>
    <row r="1065" spans="2:3">
      <c r="B1065" s="87" t="s">
        <v>3124</v>
      </c>
      <c r="C1065" t="s">
        <v>4378</v>
      </c>
    </row>
    <row r="1066" spans="2:3">
      <c r="B1066" s="87" t="s">
        <v>411</v>
      </c>
      <c r="C1066" t="s">
        <v>4379</v>
      </c>
    </row>
    <row r="1067" spans="2:3">
      <c r="B1067" s="87" t="s">
        <v>412</v>
      </c>
      <c r="C1067" t="s">
        <v>4379</v>
      </c>
    </row>
    <row r="1068" spans="2:3">
      <c r="B1068" s="87" t="s">
        <v>1321</v>
      </c>
      <c r="C1068" t="s">
        <v>4380</v>
      </c>
    </row>
    <row r="1069" spans="2:3">
      <c r="B1069" s="87" t="s">
        <v>1322</v>
      </c>
      <c r="C1069" t="s">
        <v>4381</v>
      </c>
    </row>
    <row r="1070" spans="2:3">
      <c r="B1070" s="87" t="s">
        <v>413</v>
      </c>
      <c r="C1070" t="s">
        <v>5548</v>
      </c>
    </row>
    <row r="1071" spans="2:3">
      <c r="B1071" s="87" t="s">
        <v>414</v>
      </c>
      <c r="C1071" t="s">
        <v>4382</v>
      </c>
    </row>
    <row r="1072" spans="2:3">
      <c r="B1072" s="87" t="s">
        <v>1323</v>
      </c>
      <c r="C1072" t="s">
        <v>5549</v>
      </c>
    </row>
    <row r="1073" spans="2:3">
      <c r="B1073" s="87" t="s">
        <v>3483</v>
      </c>
      <c r="C1073" t="s">
        <v>5550</v>
      </c>
    </row>
    <row r="1074" spans="2:3">
      <c r="B1074" s="87" t="s">
        <v>3484</v>
      </c>
      <c r="C1074" t="s">
        <v>4383</v>
      </c>
    </row>
    <row r="1075" spans="2:3">
      <c r="B1075" s="87" t="s">
        <v>3485</v>
      </c>
      <c r="C1075" t="s">
        <v>5551</v>
      </c>
    </row>
    <row r="1076" spans="2:3">
      <c r="B1076" s="87" t="s">
        <v>3486</v>
      </c>
      <c r="C1076" t="s">
        <v>5552</v>
      </c>
    </row>
    <row r="1077" spans="2:3">
      <c r="B1077" s="87" t="s">
        <v>4384</v>
      </c>
      <c r="C1077" t="s">
        <v>5553</v>
      </c>
    </row>
    <row r="1078" spans="2:3">
      <c r="B1078" s="87" t="s">
        <v>4385</v>
      </c>
      <c r="C1078" t="s">
        <v>5554</v>
      </c>
    </row>
    <row r="1079" spans="2:3">
      <c r="B1079" s="87" t="s">
        <v>5555</v>
      </c>
      <c r="C1079" t="s">
        <v>5550</v>
      </c>
    </row>
    <row r="1080" spans="2:3">
      <c r="B1080" s="87" t="s">
        <v>1324</v>
      </c>
      <c r="C1080" t="s">
        <v>4386</v>
      </c>
    </row>
    <row r="1081" spans="2:3">
      <c r="B1081" s="87" t="s">
        <v>1325</v>
      </c>
      <c r="C1081" t="s">
        <v>4387</v>
      </c>
    </row>
    <row r="1082" spans="2:3">
      <c r="B1082" s="87" t="s">
        <v>1326</v>
      </c>
      <c r="C1082" t="s">
        <v>4388</v>
      </c>
    </row>
    <row r="1083" spans="2:3">
      <c r="B1083" s="87" t="s">
        <v>1327</v>
      </c>
      <c r="C1083" t="s">
        <v>5556</v>
      </c>
    </row>
    <row r="1084" spans="2:3">
      <c r="B1084" s="87" t="s">
        <v>1328</v>
      </c>
      <c r="C1084" t="s">
        <v>4389</v>
      </c>
    </row>
    <row r="1085" spans="2:3">
      <c r="B1085" s="87" t="s">
        <v>1329</v>
      </c>
      <c r="C1085" t="s">
        <v>4390</v>
      </c>
    </row>
    <row r="1086" spans="2:3">
      <c r="B1086" s="87" t="s">
        <v>1330</v>
      </c>
      <c r="C1086" t="s">
        <v>4391</v>
      </c>
    </row>
    <row r="1087" spans="2:3">
      <c r="B1087" s="87" t="s">
        <v>1331</v>
      </c>
      <c r="C1087" t="s">
        <v>967</v>
      </c>
    </row>
    <row r="1088" spans="2:3">
      <c r="B1088" s="87" t="s">
        <v>1332</v>
      </c>
      <c r="C1088" t="s">
        <v>4392</v>
      </c>
    </row>
    <row r="1089" spans="2:3">
      <c r="B1089" s="87" t="s">
        <v>1333</v>
      </c>
      <c r="C1089" t="s">
        <v>4393</v>
      </c>
    </row>
    <row r="1090" spans="2:3">
      <c r="B1090" s="87" t="s">
        <v>1334</v>
      </c>
      <c r="C1090" t="s">
        <v>4394</v>
      </c>
    </row>
    <row r="1091" spans="2:3">
      <c r="B1091" s="87" t="s">
        <v>1335</v>
      </c>
      <c r="C1091" t="s">
        <v>5557</v>
      </c>
    </row>
    <row r="1092" spans="2:3">
      <c r="B1092" s="87" t="s">
        <v>1336</v>
      </c>
      <c r="C1092" t="s">
        <v>4395</v>
      </c>
    </row>
    <row r="1093" spans="2:3">
      <c r="B1093" s="87" t="s">
        <v>1337</v>
      </c>
      <c r="C1093" t="s">
        <v>5558</v>
      </c>
    </row>
    <row r="1094" spans="2:3">
      <c r="B1094" s="87" t="s">
        <v>1338</v>
      </c>
      <c r="C1094" t="s">
        <v>4396</v>
      </c>
    </row>
    <row r="1095" spans="2:3">
      <c r="B1095" s="87" t="s">
        <v>1339</v>
      </c>
      <c r="C1095" t="s">
        <v>4397</v>
      </c>
    </row>
    <row r="1096" spans="2:3">
      <c r="B1096" s="87" t="s">
        <v>1340</v>
      </c>
      <c r="C1096" t="s">
        <v>4398</v>
      </c>
    </row>
    <row r="1097" spans="2:3">
      <c r="B1097" s="87" t="s">
        <v>1341</v>
      </c>
      <c r="C1097" t="s">
        <v>4399</v>
      </c>
    </row>
    <row r="1098" spans="2:3">
      <c r="B1098" s="87" t="s">
        <v>1342</v>
      </c>
      <c r="C1098" t="s">
        <v>4400</v>
      </c>
    </row>
    <row r="1099" spans="2:3">
      <c r="B1099" s="87" t="s">
        <v>1343</v>
      </c>
      <c r="C1099" t="s">
        <v>4400</v>
      </c>
    </row>
    <row r="1100" spans="2:3">
      <c r="B1100" s="87" t="s">
        <v>1344</v>
      </c>
      <c r="C1100" t="s">
        <v>4401</v>
      </c>
    </row>
    <row r="1101" spans="2:3">
      <c r="B1101" s="87" t="s">
        <v>1345</v>
      </c>
      <c r="C1101" t="s">
        <v>5559</v>
      </c>
    </row>
    <row r="1102" spans="2:3">
      <c r="B1102" s="87" t="s">
        <v>1346</v>
      </c>
      <c r="C1102" t="s">
        <v>5560</v>
      </c>
    </row>
    <row r="1103" spans="2:3">
      <c r="B1103" s="87" t="s">
        <v>1347</v>
      </c>
      <c r="C1103" t="s">
        <v>4402</v>
      </c>
    </row>
    <row r="1104" spans="2:3">
      <c r="B1104" s="87" t="s">
        <v>1348</v>
      </c>
      <c r="C1104" t="s">
        <v>4392</v>
      </c>
    </row>
    <row r="1105" spans="2:3">
      <c r="B1105" s="87" t="s">
        <v>415</v>
      </c>
      <c r="C1105" t="s">
        <v>5561</v>
      </c>
    </row>
    <row r="1106" spans="2:3">
      <c r="B1106" s="87" t="s">
        <v>416</v>
      </c>
      <c r="C1106" t="s">
        <v>5562</v>
      </c>
    </row>
    <row r="1107" spans="2:3">
      <c r="B1107" s="87" t="s">
        <v>417</v>
      </c>
      <c r="C1107" t="s">
        <v>5563</v>
      </c>
    </row>
    <row r="1108" spans="2:3">
      <c r="B1108" s="87" t="s">
        <v>418</v>
      </c>
      <c r="C1108" t="s">
        <v>5564</v>
      </c>
    </row>
    <row r="1109" spans="2:3">
      <c r="B1109" s="87" t="s">
        <v>419</v>
      </c>
      <c r="C1109" t="s">
        <v>4403</v>
      </c>
    </row>
    <row r="1110" spans="2:3">
      <c r="B1110" s="87" t="s">
        <v>420</v>
      </c>
      <c r="C1110" t="s">
        <v>4404</v>
      </c>
    </row>
    <row r="1111" spans="2:3">
      <c r="B1111" s="87" t="s">
        <v>421</v>
      </c>
      <c r="C1111" t="s">
        <v>4405</v>
      </c>
    </row>
    <row r="1112" spans="2:3">
      <c r="B1112" s="87" t="s">
        <v>422</v>
      </c>
      <c r="C1112" t="s">
        <v>4406</v>
      </c>
    </row>
    <row r="1113" spans="2:3">
      <c r="B1113" s="87" t="s">
        <v>423</v>
      </c>
      <c r="C1113" t="s">
        <v>4407</v>
      </c>
    </row>
    <row r="1114" spans="2:3">
      <c r="B1114" s="87" t="s">
        <v>424</v>
      </c>
      <c r="C1114" t="s">
        <v>5565</v>
      </c>
    </row>
    <row r="1115" spans="2:3">
      <c r="B1115" s="87" t="s">
        <v>425</v>
      </c>
      <c r="C1115" t="s">
        <v>967</v>
      </c>
    </row>
    <row r="1116" spans="2:3">
      <c r="B1116" s="87" t="s">
        <v>1349</v>
      </c>
      <c r="C1116" t="s">
        <v>5566</v>
      </c>
    </row>
    <row r="1117" spans="2:3">
      <c r="B1117" s="87" t="s">
        <v>426</v>
      </c>
      <c r="C1117" t="s">
        <v>4408</v>
      </c>
    </row>
    <row r="1118" spans="2:3">
      <c r="B1118" s="87" t="s">
        <v>427</v>
      </c>
      <c r="C1118" t="s">
        <v>4409</v>
      </c>
    </row>
    <row r="1119" spans="2:3">
      <c r="B1119" s="87" t="s">
        <v>428</v>
      </c>
      <c r="C1119" t="s">
        <v>4410</v>
      </c>
    </row>
    <row r="1120" spans="2:3">
      <c r="B1120" s="87" t="s">
        <v>429</v>
      </c>
      <c r="C1120" t="s">
        <v>4411</v>
      </c>
    </row>
    <row r="1121" spans="2:3">
      <c r="B1121" s="87" t="s">
        <v>430</v>
      </c>
      <c r="C1121" t="s">
        <v>5534</v>
      </c>
    </row>
    <row r="1122" spans="2:3">
      <c r="B1122" s="87" t="s">
        <v>1350</v>
      </c>
      <c r="C1122" t="s">
        <v>4412</v>
      </c>
    </row>
    <row r="1123" spans="2:3">
      <c r="B1123" s="87" t="s">
        <v>5567</v>
      </c>
      <c r="C1123" t="s">
        <v>5568</v>
      </c>
    </row>
    <row r="1124" spans="2:3">
      <c r="B1124" s="87" t="s">
        <v>1351</v>
      </c>
      <c r="C1124" t="s">
        <v>4413</v>
      </c>
    </row>
    <row r="1125" spans="2:3">
      <c r="B1125" s="87" t="s">
        <v>1352</v>
      </c>
      <c r="C1125" t="s">
        <v>4414</v>
      </c>
    </row>
    <row r="1126" spans="2:3">
      <c r="B1126" s="87" t="s">
        <v>3125</v>
      </c>
      <c r="C1126" t="s">
        <v>972</v>
      </c>
    </row>
    <row r="1127" spans="2:3">
      <c r="B1127" s="87" t="s">
        <v>1353</v>
      </c>
      <c r="C1127" t="s">
        <v>5569</v>
      </c>
    </row>
    <row r="1128" spans="2:3">
      <c r="B1128" s="87" t="s">
        <v>431</v>
      </c>
      <c r="C1128" t="s">
        <v>4415</v>
      </c>
    </row>
    <row r="1129" spans="2:3">
      <c r="B1129" s="87" t="s">
        <v>3126</v>
      </c>
      <c r="C1129" t="s">
        <v>5570</v>
      </c>
    </row>
    <row r="1130" spans="2:3">
      <c r="B1130" s="87" t="s">
        <v>3127</v>
      </c>
      <c r="C1130" t="s">
        <v>5154</v>
      </c>
    </row>
    <row r="1131" spans="2:3">
      <c r="B1131" s="87" t="s">
        <v>1354</v>
      </c>
      <c r="C1131" t="s">
        <v>5571</v>
      </c>
    </row>
    <row r="1132" spans="2:3">
      <c r="B1132" s="87" t="s">
        <v>1355</v>
      </c>
      <c r="C1132" t="s">
        <v>4416</v>
      </c>
    </row>
    <row r="1133" spans="2:3">
      <c r="B1133" s="87" t="s">
        <v>1356</v>
      </c>
      <c r="C1133" t="s">
        <v>4417</v>
      </c>
    </row>
    <row r="1134" spans="2:3">
      <c r="B1134" s="87" t="s">
        <v>1357</v>
      </c>
      <c r="C1134" t="s">
        <v>4418</v>
      </c>
    </row>
    <row r="1135" spans="2:3">
      <c r="B1135" s="87" t="s">
        <v>1358</v>
      </c>
      <c r="C1135" t="s">
        <v>4419</v>
      </c>
    </row>
    <row r="1136" spans="2:3">
      <c r="B1136" s="87" t="s">
        <v>1359</v>
      </c>
      <c r="C1136" t="s">
        <v>5572</v>
      </c>
    </row>
    <row r="1137" spans="2:3">
      <c r="B1137" s="87" t="s">
        <v>4420</v>
      </c>
      <c r="C1137" t="s">
        <v>4421</v>
      </c>
    </row>
    <row r="1138" spans="2:3">
      <c r="B1138" s="87" t="s">
        <v>1360</v>
      </c>
      <c r="C1138" t="s">
        <v>4422</v>
      </c>
    </row>
    <row r="1139" spans="2:3">
      <c r="B1139" s="87" t="s">
        <v>1361</v>
      </c>
      <c r="C1139" t="s">
        <v>5573</v>
      </c>
    </row>
    <row r="1140" spans="2:3">
      <c r="B1140" s="87" t="s">
        <v>1362</v>
      </c>
      <c r="C1140" t="s">
        <v>5574</v>
      </c>
    </row>
    <row r="1141" spans="2:3">
      <c r="B1141" s="87" t="s">
        <v>432</v>
      </c>
      <c r="C1141" t="s">
        <v>4423</v>
      </c>
    </row>
    <row r="1142" spans="2:3">
      <c r="B1142" s="87" t="s">
        <v>433</v>
      </c>
      <c r="C1142" t="s">
        <v>922</v>
      </c>
    </row>
    <row r="1143" spans="2:3">
      <c r="B1143" s="87" t="s">
        <v>1363</v>
      </c>
      <c r="C1143" t="s">
        <v>4424</v>
      </c>
    </row>
    <row r="1144" spans="2:3">
      <c r="B1144" s="87" t="s">
        <v>434</v>
      </c>
      <c r="C1144" t="s">
        <v>4425</v>
      </c>
    </row>
    <row r="1145" spans="2:3">
      <c r="B1145" s="87" t="s">
        <v>1364</v>
      </c>
      <c r="C1145" t="s">
        <v>4426</v>
      </c>
    </row>
    <row r="1146" spans="2:3">
      <c r="B1146" s="87" t="s">
        <v>1365</v>
      </c>
      <c r="C1146" t="s">
        <v>5575</v>
      </c>
    </row>
    <row r="1147" spans="2:3">
      <c r="B1147" s="87" t="s">
        <v>1366</v>
      </c>
      <c r="C1147" t="s">
        <v>4427</v>
      </c>
    </row>
    <row r="1148" spans="2:3">
      <c r="B1148" s="87" t="s">
        <v>1367</v>
      </c>
      <c r="C1148" t="s">
        <v>5576</v>
      </c>
    </row>
    <row r="1149" spans="2:3">
      <c r="B1149" s="87" t="s">
        <v>1368</v>
      </c>
      <c r="C1149" t="s">
        <v>5577</v>
      </c>
    </row>
    <row r="1150" spans="2:3">
      <c r="B1150" s="87" t="s">
        <v>1369</v>
      </c>
      <c r="C1150" t="s">
        <v>4428</v>
      </c>
    </row>
    <row r="1151" spans="2:3">
      <c r="B1151" s="87" t="s">
        <v>3128</v>
      </c>
      <c r="C1151" t="s">
        <v>4429</v>
      </c>
    </row>
    <row r="1152" spans="2:3">
      <c r="B1152" s="87" t="s">
        <v>1370</v>
      </c>
      <c r="C1152" t="s">
        <v>4430</v>
      </c>
    </row>
    <row r="1153" spans="2:3">
      <c r="B1153" s="87" t="s">
        <v>3129</v>
      </c>
      <c r="C1153" t="s">
        <v>5578</v>
      </c>
    </row>
    <row r="1154" spans="2:3">
      <c r="B1154" s="87" t="s">
        <v>3130</v>
      </c>
      <c r="C1154" t="s">
        <v>4431</v>
      </c>
    </row>
    <row r="1155" spans="2:3">
      <c r="B1155" s="87" t="s">
        <v>3131</v>
      </c>
      <c r="C1155" t="s">
        <v>4432</v>
      </c>
    </row>
    <row r="1156" spans="2:3">
      <c r="B1156" s="87" t="s">
        <v>3132</v>
      </c>
      <c r="C1156" t="s">
        <v>5579</v>
      </c>
    </row>
    <row r="1157" spans="2:3">
      <c r="B1157" s="87" t="s">
        <v>3133</v>
      </c>
      <c r="C1157" t="s">
        <v>5580</v>
      </c>
    </row>
    <row r="1158" spans="2:3">
      <c r="B1158" s="87" t="s">
        <v>1371</v>
      </c>
      <c r="C1158" t="s">
        <v>5581</v>
      </c>
    </row>
    <row r="1159" spans="2:3">
      <c r="B1159" s="87" t="s">
        <v>435</v>
      </c>
      <c r="C1159" t="s">
        <v>5582</v>
      </c>
    </row>
    <row r="1160" spans="2:3">
      <c r="B1160" s="87" t="s">
        <v>1372</v>
      </c>
      <c r="C1160" t="s">
        <v>4433</v>
      </c>
    </row>
    <row r="1161" spans="2:3">
      <c r="B1161" s="87" t="s">
        <v>3134</v>
      </c>
      <c r="C1161" t="s">
        <v>4434</v>
      </c>
    </row>
    <row r="1162" spans="2:3">
      <c r="B1162" s="87" t="s">
        <v>3487</v>
      </c>
      <c r="C1162" t="s">
        <v>4435</v>
      </c>
    </row>
    <row r="1163" spans="2:3">
      <c r="B1163" s="87" t="s">
        <v>3488</v>
      </c>
      <c r="C1163" t="s">
        <v>4436</v>
      </c>
    </row>
    <row r="1164" spans="2:3">
      <c r="B1164" s="87" t="s">
        <v>436</v>
      </c>
      <c r="C1164" t="s">
        <v>5583</v>
      </c>
    </row>
    <row r="1165" spans="2:3">
      <c r="B1165" s="87" t="s">
        <v>1373</v>
      </c>
      <c r="C1165" t="s">
        <v>5584</v>
      </c>
    </row>
    <row r="1166" spans="2:3">
      <c r="B1166" s="87" t="s">
        <v>437</v>
      </c>
      <c r="C1166" t="s">
        <v>4437</v>
      </c>
    </row>
    <row r="1167" spans="2:3">
      <c r="B1167" s="87" t="s">
        <v>2040</v>
      </c>
      <c r="C1167" t="s">
        <v>3850</v>
      </c>
    </row>
    <row r="1168" spans="2:3">
      <c r="B1168" s="87" t="s">
        <v>1374</v>
      </c>
      <c r="C1168" t="s">
        <v>5585</v>
      </c>
    </row>
    <row r="1169" spans="2:3">
      <c r="B1169" s="87" t="s">
        <v>1375</v>
      </c>
      <c r="C1169" t="s">
        <v>5586</v>
      </c>
    </row>
    <row r="1170" spans="2:3">
      <c r="B1170" s="87" t="s">
        <v>438</v>
      </c>
      <c r="C1170" t="s">
        <v>4438</v>
      </c>
    </row>
    <row r="1171" spans="2:3">
      <c r="B1171" s="87" t="s">
        <v>439</v>
      </c>
      <c r="C1171" t="s">
        <v>4439</v>
      </c>
    </row>
    <row r="1172" spans="2:3">
      <c r="B1172" s="87" t="s">
        <v>3135</v>
      </c>
      <c r="C1172" t="s">
        <v>3136</v>
      </c>
    </row>
    <row r="1173" spans="2:3">
      <c r="B1173" s="87" t="s">
        <v>3137</v>
      </c>
      <c r="C1173" t="s">
        <v>4440</v>
      </c>
    </row>
    <row r="1174" spans="2:3">
      <c r="B1174" s="87" t="s">
        <v>3138</v>
      </c>
      <c r="C1174" t="s">
        <v>5150</v>
      </c>
    </row>
    <row r="1175" spans="2:3">
      <c r="B1175" s="87" t="s">
        <v>3139</v>
      </c>
      <c r="C1175" t="s">
        <v>5151</v>
      </c>
    </row>
    <row r="1176" spans="2:3">
      <c r="B1176" s="87" t="s">
        <v>3140</v>
      </c>
      <c r="C1176" t="s">
        <v>972</v>
      </c>
    </row>
    <row r="1177" spans="2:3">
      <c r="B1177" s="87" t="s">
        <v>3141</v>
      </c>
      <c r="C1177" t="s">
        <v>5154</v>
      </c>
    </row>
    <row r="1178" spans="2:3">
      <c r="B1178" s="87" t="s">
        <v>3142</v>
      </c>
      <c r="C1178" t="s">
        <v>4444</v>
      </c>
    </row>
    <row r="1179" spans="2:3">
      <c r="B1179" s="87" t="s">
        <v>3143</v>
      </c>
      <c r="C1179" t="s">
        <v>4445</v>
      </c>
    </row>
    <row r="1180" spans="2:3">
      <c r="B1180" s="87" t="s">
        <v>440</v>
      </c>
      <c r="C1180" t="s">
        <v>5587</v>
      </c>
    </row>
    <row r="1181" spans="2:3">
      <c r="B1181" s="87" t="s">
        <v>441</v>
      </c>
      <c r="C1181" t="s">
        <v>5587</v>
      </c>
    </row>
    <row r="1182" spans="2:3">
      <c r="B1182" s="87" t="s">
        <v>1376</v>
      </c>
      <c r="C1182" t="s">
        <v>5588</v>
      </c>
    </row>
    <row r="1183" spans="2:3">
      <c r="B1183" s="87" t="s">
        <v>1377</v>
      </c>
      <c r="C1183" t="s">
        <v>5589</v>
      </c>
    </row>
    <row r="1184" spans="2:3">
      <c r="B1184" s="87" t="s">
        <v>4446</v>
      </c>
      <c r="C1184" t="s">
        <v>5590</v>
      </c>
    </row>
    <row r="1185" spans="2:3">
      <c r="B1185" s="87" t="s">
        <v>1378</v>
      </c>
      <c r="C1185" t="s">
        <v>5591</v>
      </c>
    </row>
    <row r="1186" spans="2:3">
      <c r="B1186" s="87" t="s">
        <v>1379</v>
      </c>
      <c r="C1186" t="s">
        <v>4447</v>
      </c>
    </row>
    <row r="1187" spans="2:3">
      <c r="B1187" s="87" t="s">
        <v>3489</v>
      </c>
      <c r="C1187" t="s">
        <v>4448</v>
      </c>
    </row>
    <row r="1188" spans="2:3">
      <c r="B1188" s="87" t="s">
        <v>1380</v>
      </c>
      <c r="C1188" t="s">
        <v>4449</v>
      </c>
    </row>
    <row r="1189" spans="2:3">
      <c r="B1189" s="87" t="s">
        <v>1381</v>
      </c>
      <c r="C1189" t="s">
        <v>990</v>
      </c>
    </row>
    <row r="1190" spans="2:3">
      <c r="B1190" s="87" t="s">
        <v>1382</v>
      </c>
      <c r="C1190" t="s">
        <v>968</v>
      </c>
    </row>
    <row r="1191" spans="2:3">
      <c r="B1191" s="87" t="s">
        <v>1383</v>
      </c>
      <c r="C1191" t="s">
        <v>5592</v>
      </c>
    </row>
    <row r="1192" spans="2:3">
      <c r="B1192" s="87" t="s">
        <v>1384</v>
      </c>
      <c r="C1192" t="s">
        <v>4450</v>
      </c>
    </row>
    <row r="1193" spans="2:3">
      <c r="B1193" s="87" t="s">
        <v>3490</v>
      </c>
      <c r="C1193" t="s">
        <v>5593</v>
      </c>
    </row>
    <row r="1194" spans="2:3">
      <c r="B1194" s="87" t="s">
        <v>4451</v>
      </c>
      <c r="C1194" t="s">
        <v>4452</v>
      </c>
    </row>
    <row r="1195" spans="2:3">
      <c r="B1195" s="87" t="s">
        <v>543</v>
      </c>
      <c r="C1195" t="s">
        <v>4453</v>
      </c>
    </row>
    <row r="1196" spans="2:3">
      <c r="B1196" s="87" t="s">
        <v>1385</v>
      </c>
      <c r="C1196" t="s">
        <v>4454</v>
      </c>
    </row>
    <row r="1197" spans="2:3">
      <c r="B1197" s="87" t="s">
        <v>1386</v>
      </c>
      <c r="C1197" t="s">
        <v>4455</v>
      </c>
    </row>
    <row r="1198" spans="2:3">
      <c r="B1198" s="87" t="s">
        <v>1387</v>
      </c>
      <c r="C1198" t="s">
        <v>4456</v>
      </c>
    </row>
    <row r="1199" spans="2:3">
      <c r="B1199" s="87" t="s">
        <v>1388</v>
      </c>
      <c r="C1199" t="s">
        <v>4457</v>
      </c>
    </row>
    <row r="1200" spans="2:3">
      <c r="B1200" s="87" t="s">
        <v>1389</v>
      </c>
      <c r="C1200" t="s">
        <v>4458</v>
      </c>
    </row>
    <row r="1201" spans="2:3">
      <c r="B1201" s="87" t="s">
        <v>1390</v>
      </c>
      <c r="C1201" t="s">
        <v>4459</v>
      </c>
    </row>
    <row r="1202" spans="2:3">
      <c r="B1202" s="87" t="s">
        <v>1391</v>
      </c>
      <c r="C1202" t="s">
        <v>4460</v>
      </c>
    </row>
    <row r="1203" spans="2:3">
      <c r="B1203" s="87" t="s">
        <v>1392</v>
      </c>
      <c r="C1203" t="s">
        <v>4461</v>
      </c>
    </row>
    <row r="1204" spans="2:3">
      <c r="B1204" s="87" t="s">
        <v>442</v>
      </c>
      <c r="C1204" t="s">
        <v>4462</v>
      </c>
    </row>
    <row r="1205" spans="2:3">
      <c r="B1205" s="87" t="s">
        <v>1393</v>
      </c>
      <c r="C1205" t="s">
        <v>5594</v>
      </c>
    </row>
    <row r="1206" spans="2:3">
      <c r="B1206" s="87" t="s">
        <v>1394</v>
      </c>
      <c r="C1206" t="s">
        <v>4463</v>
      </c>
    </row>
    <row r="1207" spans="2:3">
      <c r="B1207" s="87" t="s">
        <v>1395</v>
      </c>
      <c r="C1207" t="s">
        <v>4464</v>
      </c>
    </row>
    <row r="1208" spans="2:3">
      <c r="B1208" s="87" t="s">
        <v>1396</v>
      </c>
      <c r="C1208" t="s">
        <v>4465</v>
      </c>
    </row>
    <row r="1209" spans="2:3">
      <c r="B1209" s="87" t="s">
        <v>1397</v>
      </c>
      <c r="C1209" t="s">
        <v>4466</v>
      </c>
    </row>
    <row r="1210" spans="2:3">
      <c r="B1210" s="87" t="s">
        <v>1398</v>
      </c>
      <c r="C1210" t="s">
        <v>4467</v>
      </c>
    </row>
    <row r="1211" spans="2:3">
      <c r="B1211" s="87" t="s">
        <v>1399</v>
      </c>
      <c r="C1211" t="s">
        <v>4468</v>
      </c>
    </row>
    <row r="1212" spans="2:3">
      <c r="B1212" s="87" t="s">
        <v>1400</v>
      </c>
      <c r="C1212" t="s">
        <v>4469</v>
      </c>
    </row>
    <row r="1213" spans="2:3">
      <c r="B1213" s="87" t="s">
        <v>443</v>
      </c>
      <c r="C1213" t="s">
        <v>5595</v>
      </c>
    </row>
    <row r="1214" spans="2:3">
      <c r="B1214" s="87" t="s">
        <v>444</v>
      </c>
      <c r="C1214" t="s">
        <v>4470</v>
      </c>
    </row>
    <row r="1215" spans="2:3">
      <c r="B1215" s="87" t="s">
        <v>1401</v>
      </c>
      <c r="C1215" t="s">
        <v>5560</v>
      </c>
    </row>
    <row r="1216" spans="2:3">
      <c r="B1216" s="87" t="s">
        <v>1402</v>
      </c>
      <c r="C1216" t="s">
        <v>4471</v>
      </c>
    </row>
    <row r="1217" spans="2:3">
      <c r="B1217" s="87" t="s">
        <v>1403</v>
      </c>
      <c r="C1217" t="s">
        <v>4472</v>
      </c>
    </row>
    <row r="1218" spans="2:3">
      <c r="B1218" s="87" t="s">
        <v>1404</v>
      </c>
      <c r="C1218" t="s">
        <v>4473</v>
      </c>
    </row>
    <row r="1219" spans="2:3">
      <c r="B1219" s="87" t="s">
        <v>1405</v>
      </c>
      <c r="C1219" t="s">
        <v>4474</v>
      </c>
    </row>
    <row r="1220" spans="2:3">
      <c r="B1220" s="87" t="s">
        <v>1406</v>
      </c>
      <c r="C1220" t="s">
        <v>4475</v>
      </c>
    </row>
    <row r="1221" spans="2:3">
      <c r="B1221" s="87" t="s">
        <v>1407</v>
      </c>
      <c r="C1221" t="s">
        <v>4476</v>
      </c>
    </row>
    <row r="1222" spans="2:3">
      <c r="B1222" s="87" t="s">
        <v>1408</v>
      </c>
      <c r="C1222" t="s">
        <v>4477</v>
      </c>
    </row>
    <row r="1223" spans="2:3">
      <c r="B1223" s="87" t="s">
        <v>1409</v>
      </c>
      <c r="C1223" t="s">
        <v>5596</v>
      </c>
    </row>
    <row r="1224" spans="2:3">
      <c r="B1224" s="87" t="s">
        <v>1410</v>
      </c>
      <c r="C1224" t="s">
        <v>5597</v>
      </c>
    </row>
    <row r="1225" spans="2:3">
      <c r="B1225" s="87" t="s">
        <v>1411</v>
      </c>
      <c r="C1225" t="s">
        <v>5598</v>
      </c>
    </row>
    <row r="1226" spans="2:3">
      <c r="B1226" s="87" t="s">
        <v>1412</v>
      </c>
      <c r="C1226" t="s">
        <v>4478</v>
      </c>
    </row>
    <row r="1227" spans="2:3">
      <c r="B1227" s="87" t="s">
        <v>1413</v>
      </c>
      <c r="C1227" t="s">
        <v>4479</v>
      </c>
    </row>
    <row r="1228" spans="2:3">
      <c r="B1228" s="87" t="s">
        <v>1414</v>
      </c>
      <c r="C1228" t="s">
        <v>4480</v>
      </c>
    </row>
    <row r="1229" spans="2:3">
      <c r="B1229" s="87" t="s">
        <v>1415</v>
      </c>
      <c r="C1229" t="s">
        <v>5599</v>
      </c>
    </row>
    <row r="1230" spans="2:3">
      <c r="B1230" s="87" t="s">
        <v>1416</v>
      </c>
      <c r="C1230" t="s">
        <v>911</v>
      </c>
    </row>
    <row r="1231" spans="2:3">
      <c r="B1231" s="87" t="s">
        <v>3144</v>
      </c>
      <c r="C1231" t="s">
        <v>4481</v>
      </c>
    </row>
    <row r="1232" spans="2:3">
      <c r="B1232" s="87" t="s">
        <v>3145</v>
      </c>
      <c r="C1232" t="s">
        <v>5600</v>
      </c>
    </row>
    <row r="1233" spans="2:3">
      <c r="B1233" s="87" t="s">
        <v>3146</v>
      </c>
      <c r="C1233" t="s">
        <v>5601</v>
      </c>
    </row>
    <row r="1234" spans="2:3">
      <c r="B1234" s="87" t="s">
        <v>3491</v>
      </c>
      <c r="C1234" t="s">
        <v>5602</v>
      </c>
    </row>
    <row r="1235" spans="2:3">
      <c r="B1235" s="87" t="s">
        <v>3492</v>
      </c>
      <c r="C1235" t="s">
        <v>4482</v>
      </c>
    </row>
    <row r="1236" spans="2:3">
      <c r="B1236" s="87" t="s">
        <v>544</v>
      </c>
      <c r="C1236" t="s">
        <v>970</v>
      </c>
    </row>
    <row r="1237" spans="2:3">
      <c r="B1237" s="87" t="s">
        <v>545</v>
      </c>
      <c r="C1237" t="s">
        <v>4483</v>
      </c>
    </row>
    <row r="1238" spans="2:3">
      <c r="B1238" s="87" t="s">
        <v>549</v>
      </c>
      <c r="C1238" t="s">
        <v>4484</v>
      </c>
    </row>
    <row r="1239" spans="2:3">
      <c r="B1239" s="87" t="s">
        <v>546</v>
      </c>
      <c r="C1239" t="s">
        <v>4485</v>
      </c>
    </row>
    <row r="1240" spans="2:3">
      <c r="B1240" s="87" t="s">
        <v>547</v>
      </c>
      <c r="C1240" t="s">
        <v>4487</v>
      </c>
    </row>
    <row r="1241" spans="2:3">
      <c r="B1241" s="87" t="s">
        <v>548</v>
      </c>
      <c r="C1241" t="s">
        <v>4488</v>
      </c>
    </row>
    <row r="1242" spans="2:3">
      <c r="B1242" s="87" t="s">
        <v>550</v>
      </c>
      <c r="C1242" t="s">
        <v>4489</v>
      </c>
    </row>
    <row r="1243" spans="2:3">
      <c r="B1243" s="87" t="s">
        <v>551</v>
      </c>
      <c r="C1243" t="s">
        <v>5603</v>
      </c>
    </row>
    <row r="1244" spans="2:3">
      <c r="B1244" s="87" t="s">
        <v>1417</v>
      </c>
      <c r="C1244" t="s">
        <v>5604</v>
      </c>
    </row>
    <row r="1245" spans="2:3">
      <c r="B1245" s="87" t="s">
        <v>552</v>
      </c>
      <c r="C1245" t="s">
        <v>5605</v>
      </c>
    </row>
    <row r="1246" spans="2:3">
      <c r="B1246" s="87" t="s">
        <v>553</v>
      </c>
      <c r="C1246" t="s">
        <v>4490</v>
      </c>
    </row>
    <row r="1247" spans="2:3">
      <c r="B1247" s="87" t="s">
        <v>554</v>
      </c>
      <c r="C1247" t="s">
        <v>4492</v>
      </c>
    </row>
    <row r="1248" spans="2:3">
      <c r="B1248" s="87" t="s">
        <v>555</v>
      </c>
      <c r="C1248" t="s">
        <v>4493</v>
      </c>
    </row>
    <row r="1249" spans="2:3">
      <c r="B1249" s="87" t="s">
        <v>556</v>
      </c>
      <c r="C1249" t="s">
        <v>5606</v>
      </c>
    </row>
    <row r="1250" spans="2:3">
      <c r="B1250" s="87" t="s">
        <v>557</v>
      </c>
      <c r="C1250" t="s">
        <v>4496</v>
      </c>
    </row>
    <row r="1251" spans="2:3">
      <c r="B1251" s="87" t="s">
        <v>558</v>
      </c>
      <c r="C1251" t="s">
        <v>5607</v>
      </c>
    </row>
    <row r="1252" spans="2:3">
      <c r="B1252" s="87" t="s">
        <v>559</v>
      </c>
      <c r="C1252" t="s">
        <v>4497</v>
      </c>
    </row>
    <row r="1253" spans="2:3">
      <c r="B1253" s="87" t="s">
        <v>560</v>
      </c>
      <c r="C1253" t="s">
        <v>4499</v>
      </c>
    </row>
    <row r="1254" spans="2:3">
      <c r="B1254" s="87" t="s">
        <v>561</v>
      </c>
      <c r="C1254" t="s">
        <v>5608</v>
      </c>
    </row>
    <row r="1255" spans="2:3">
      <c r="B1255" s="87" t="s">
        <v>1418</v>
      </c>
      <c r="C1255" t="s">
        <v>5609</v>
      </c>
    </row>
    <row r="1256" spans="2:3">
      <c r="B1256" s="87" t="s">
        <v>562</v>
      </c>
      <c r="C1256" t="s">
        <v>4500</v>
      </c>
    </row>
    <row r="1257" spans="2:3">
      <c r="B1257" s="87" t="s">
        <v>563</v>
      </c>
      <c r="C1257" t="s">
        <v>4501</v>
      </c>
    </row>
    <row r="1258" spans="2:3">
      <c r="B1258" s="87" t="s">
        <v>564</v>
      </c>
      <c r="C1258" t="s">
        <v>4503</v>
      </c>
    </row>
    <row r="1259" spans="2:3">
      <c r="B1259" s="87" t="s">
        <v>565</v>
      </c>
      <c r="C1259" t="s">
        <v>4504</v>
      </c>
    </row>
    <row r="1260" spans="2:3">
      <c r="B1260" s="87" t="s">
        <v>566</v>
      </c>
      <c r="C1260" t="s">
        <v>4505</v>
      </c>
    </row>
    <row r="1261" spans="2:3">
      <c r="B1261" s="87" t="s">
        <v>1419</v>
      </c>
      <c r="C1261" t="s">
        <v>5610</v>
      </c>
    </row>
    <row r="1262" spans="2:3">
      <c r="B1262" s="87" t="s">
        <v>1420</v>
      </c>
      <c r="C1262" t="s">
        <v>4506</v>
      </c>
    </row>
    <row r="1263" spans="2:3">
      <c r="B1263" s="87" t="s">
        <v>1421</v>
      </c>
      <c r="C1263" t="s">
        <v>5611</v>
      </c>
    </row>
    <row r="1264" spans="2:3">
      <c r="B1264" s="87" t="s">
        <v>567</v>
      </c>
      <c r="C1264" t="s">
        <v>4507</v>
      </c>
    </row>
    <row r="1265" spans="2:3">
      <c r="B1265" s="87" t="s">
        <v>1422</v>
      </c>
      <c r="C1265" t="s">
        <v>5612</v>
      </c>
    </row>
    <row r="1266" spans="2:3">
      <c r="B1266" s="87" t="s">
        <v>1423</v>
      </c>
      <c r="C1266" t="s">
        <v>5613</v>
      </c>
    </row>
    <row r="1267" spans="2:3">
      <c r="B1267" s="87" t="s">
        <v>1424</v>
      </c>
      <c r="C1267" t="s">
        <v>4509</v>
      </c>
    </row>
    <row r="1268" spans="2:3">
      <c r="B1268" s="87" t="s">
        <v>1425</v>
      </c>
      <c r="C1268" t="s">
        <v>971</v>
      </c>
    </row>
    <row r="1269" spans="2:3">
      <c r="B1269" s="87" t="s">
        <v>568</v>
      </c>
      <c r="C1269" t="s">
        <v>4511</v>
      </c>
    </row>
    <row r="1270" spans="2:3">
      <c r="B1270" s="87" t="s">
        <v>569</v>
      </c>
      <c r="C1270" t="s">
        <v>4512</v>
      </c>
    </row>
    <row r="1271" spans="2:3">
      <c r="B1271" s="87" t="s">
        <v>570</v>
      </c>
      <c r="C1271" t="s">
        <v>4513</v>
      </c>
    </row>
    <row r="1272" spans="2:3">
      <c r="B1272" s="87" t="s">
        <v>1426</v>
      </c>
      <c r="C1272" t="s">
        <v>5614</v>
      </c>
    </row>
    <row r="1273" spans="2:3">
      <c r="B1273" s="87" t="s">
        <v>1427</v>
      </c>
      <c r="C1273" t="s">
        <v>5615</v>
      </c>
    </row>
    <row r="1274" spans="2:3">
      <c r="B1274" s="87" t="s">
        <v>571</v>
      </c>
      <c r="C1274" t="s">
        <v>4514</v>
      </c>
    </row>
    <row r="1275" spans="2:3">
      <c r="B1275" s="87" t="s">
        <v>445</v>
      </c>
      <c r="C1275" t="s">
        <v>4516</v>
      </c>
    </row>
    <row r="1276" spans="2:3">
      <c r="B1276" s="87" t="s">
        <v>446</v>
      </c>
      <c r="C1276" t="s">
        <v>5616</v>
      </c>
    </row>
    <row r="1277" spans="2:3">
      <c r="B1277" s="87" t="s">
        <v>1428</v>
      </c>
      <c r="C1277" t="s">
        <v>4517</v>
      </c>
    </row>
    <row r="1278" spans="2:3">
      <c r="B1278" s="87" t="s">
        <v>574</v>
      </c>
      <c r="C1278" t="s">
        <v>4518</v>
      </c>
    </row>
    <row r="1279" spans="2:3">
      <c r="B1279" s="87" t="s">
        <v>572</v>
      </c>
      <c r="C1279" t="s">
        <v>4519</v>
      </c>
    </row>
    <row r="1280" spans="2:3">
      <c r="B1280" s="87" t="s">
        <v>573</v>
      </c>
      <c r="C1280" t="s">
        <v>3884</v>
      </c>
    </row>
    <row r="1281" spans="2:3">
      <c r="B1281" s="87" t="s">
        <v>575</v>
      </c>
      <c r="C1281" t="s">
        <v>4520</v>
      </c>
    </row>
    <row r="1282" spans="2:3">
      <c r="B1282" s="87" t="s">
        <v>447</v>
      </c>
      <c r="C1282" t="s">
        <v>4521</v>
      </c>
    </row>
    <row r="1283" spans="2:3">
      <c r="B1283" s="87" t="s">
        <v>448</v>
      </c>
      <c r="C1283" t="s">
        <v>4522</v>
      </c>
    </row>
    <row r="1284" spans="2:3">
      <c r="B1284" s="87" t="s">
        <v>1429</v>
      </c>
      <c r="C1284" t="s">
        <v>4523</v>
      </c>
    </row>
    <row r="1285" spans="2:3">
      <c r="B1285" s="87" t="s">
        <v>449</v>
      </c>
      <c r="C1285" t="s">
        <v>4524</v>
      </c>
    </row>
    <row r="1286" spans="2:3">
      <c r="B1286" s="87" t="s">
        <v>1430</v>
      </c>
      <c r="C1286" t="s">
        <v>5617</v>
      </c>
    </row>
    <row r="1287" spans="2:3">
      <c r="B1287" s="87" t="s">
        <v>3147</v>
      </c>
      <c r="C1287" t="s">
        <v>5607</v>
      </c>
    </row>
    <row r="1288" spans="2:3">
      <c r="B1288" s="87" t="s">
        <v>576</v>
      </c>
      <c r="C1288" t="s">
        <v>5150</v>
      </c>
    </row>
    <row r="1289" spans="2:3">
      <c r="B1289" s="87" t="s">
        <v>577</v>
      </c>
      <c r="C1289" t="s">
        <v>5618</v>
      </c>
    </row>
    <row r="1290" spans="2:3">
      <c r="B1290" s="87" t="s">
        <v>1431</v>
      </c>
      <c r="C1290" t="s">
        <v>973</v>
      </c>
    </row>
    <row r="1291" spans="2:3">
      <c r="B1291" s="87" t="s">
        <v>450</v>
      </c>
      <c r="C1291" t="s">
        <v>4525</v>
      </c>
    </row>
    <row r="1292" spans="2:3">
      <c r="B1292" s="87" t="s">
        <v>1432</v>
      </c>
      <c r="C1292" t="s">
        <v>4526</v>
      </c>
    </row>
    <row r="1293" spans="2:3">
      <c r="B1293" s="87" t="s">
        <v>578</v>
      </c>
      <c r="C1293" t="s">
        <v>974</v>
      </c>
    </row>
    <row r="1294" spans="2:3">
      <c r="B1294" s="87" t="s">
        <v>451</v>
      </c>
      <c r="C1294" t="s">
        <v>5619</v>
      </c>
    </row>
    <row r="1295" spans="2:3">
      <c r="B1295" s="87" t="s">
        <v>579</v>
      </c>
      <c r="C1295" t="s">
        <v>5620</v>
      </c>
    </row>
    <row r="1296" spans="2:3">
      <c r="B1296" s="87" t="s">
        <v>580</v>
      </c>
      <c r="C1296" t="s">
        <v>4530</v>
      </c>
    </row>
    <row r="1297" spans="2:3">
      <c r="B1297" s="87" t="s">
        <v>1433</v>
      </c>
      <c r="C1297" t="s">
        <v>4532</v>
      </c>
    </row>
    <row r="1298" spans="2:3">
      <c r="B1298" s="87" t="s">
        <v>1434</v>
      </c>
      <c r="C1298" t="s">
        <v>4533</v>
      </c>
    </row>
    <row r="1299" spans="2:3">
      <c r="B1299" s="87" t="s">
        <v>1435</v>
      </c>
      <c r="C1299" t="s">
        <v>953</v>
      </c>
    </row>
    <row r="1300" spans="2:3">
      <c r="B1300" s="87" t="s">
        <v>1436</v>
      </c>
      <c r="C1300" t="s">
        <v>977</v>
      </c>
    </row>
    <row r="1301" spans="2:3">
      <c r="B1301" s="87" t="s">
        <v>1437</v>
      </c>
      <c r="C1301" t="s">
        <v>4535</v>
      </c>
    </row>
    <row r="1302" spans="2:3">
      <c r="B1302" s="87" t="s">
        <v>1438</v>
      </c>
      <c r="C1302" t="s">
        <v>4535</v>
      </c>
    </row>
    <row r="1303" spans="2:3">
      <c r="B1303" s="87" t="s">
        <v>1439</v>
      </c>
      <c r="C1303" t="s">
        <v>5621</v>
      </c>
    </row>
    <row r="1304" spans="2:3">
      <c r="B1304" s="87" t="s">
        <v>1440</v>
      </c>
      <c r="C1304" t="s">
        <v>4536</v>
      </c>
    </row>
    <row r="1305" spans="2:3">
      <c r="B1305" s="87" t="s">
        <v>1441</v>
      </c>
      <c r="C1305" t="s">
        <v>5622</v>
      </c>
    </row>
    <row r="1306" spans="2:3">
      <c r="B1306" s="87" t="s">
        <v>1442</v>
      </c>
      <c r="C1306" t="s">
        <v>5623</v>
      </c>
    </row>
    <row r="1307" spans="2:3">
      <c r="B1307" s="87" t="s">
        <v>1443</v>
      </c>
      <c r="C1307" t="s">
        <v>5611</v>
      </c>
    </row>
    <row r="1308" spans="2:3">
      <c r="B1308" s="87" t="s">
        <v>1444</v>
      </c>
      <c r="C1308" t="s">
        <v>4535</v>
      </c>
    </row>
    <row r="1309" spans="2:3">
      <c r="B1309" s="87" t="s">
        <v>1445</v>
      </c>
      <c r="C1309" t="s">
        <v>5624</v>
      </c>
    </row>
    <row r="1310" spans="2:3">
      <c r="B1310" s="87" t="s">
        <v>1446</v>
      </c>
      <c r="C1310" t="s">
        <v>5625</v>
      </c>
    </row>
    <row r="1311" spans="2:3">
      <c r="B1311" s="87" t="s">
        <v>581</v>
      </c>
      <c r="C1311" t="s">
        <v>4537</v>
      </c>
    </row>
    <row r="1312" spans="2:3">
      <c r="B1312" s="87" t="s">
        <v>452</v>
      </c>
      <c r="C1312" t="s">
        <v>4538</v>
      </c>
    </row>
    <row r="1313" spans="2:3">
      <c r="B1313" s="87" t="s">
        <v>582</v>
      </c>
      <c r="C1313" t="s">
        <v>4539</v>
      </c>
    </row>
    <row r="1314" spans="2:3">
      <c r="B1314" s="87" t="s">
        <v>3148</v>
      </c>
      <c r="C1314" t="s">
        <v>1014</v>
      </c>
    </row>
    <row r="1315" spans="2:3">
      <c r="B1315" s="87" t="s">
        <v>3493</v>
      </c>
      <c r="C1315" t="s">
        <v>4540</v>
      </c>
    </row>
    <row r="1316" spans="2:3">
      <c r="B1316" s="87" t="s">
        <v>3494</v>
      </c>
      <c r="C1316" t="s">
        <v>5626</v>
      </c>
    </row>
    <row r="1317" spans="2:3">
      <c r="B1317" s="87" t="s">
        <v>3495</v>
      </c>
      <c r="C1317" t="s">
        <v>4195</v>
      </c>
    </row>
    <row r="1318" spans="2:3">
      <c r="B1318" s="87" t="s">
        <v>3496</v>
      </c>
      <c r="C1318" t="s">
        <v>4197</v>
      </c>
    </row>
    <row r="1319" spans="2:3">
      <c r="B1319" s="87" t="s">
        <v>453</v>
      </c>
      <c r="C1319" t="s">
        <v>3497</v>
      </c>
    </row>
    <row r="1320" spans="2:3">
      <c r="B1320" s="87" t="s">
        <v>5627</v>
      </c>
      <c r="C1320" t="s">
        <v>5628</v>
      </c>
    </row>
    <row r="1321" spans="2:3">
      <c r="B1321" s="87" t="s">
        <v>5629</v>
      </c>
      <c r="C1321" t="s">
        <v>5630</v>
      </c>
    </row>
    <row r="1322" spans="2:3">
      <c r="B1322" s="87" t="s">
        <v>5631</v>
      </c>
      <c r="C1322" t="s">
        <v>5632</v>
      </c>
    </row>
    <row r="1323" spans="2:3">
      <c r="B1323" s="87" t="s">
        <v>5633</v>
      </c>
      <c r="C1323" t="s">
        <v>5634</v>
      </c>
    </row>
    <row r="1324" spans="2:3">
      <c r="B1324" s="87" t="s">
        <v>5635</v>
      </c>
      <c r="C1324" t="s">
        <v>5636</v>
      </c>
    </row>
    <row r="1325" spans="2:3">
      <c r="B1325" s="87" t="s">
        <v>5637</v>
      </c>
      <c r="C1325" t="s">
        <v>5636</v>
      </c>
    </row>
    <row r="1326" spans="2:3">
      <c r="B1326" s="87" t="s">
        <v>5638</v>
      </c>
      <c r="C1326" t="s">
        <v>2807</v>
      </c>
    </row>
    <row r="1327" spans="2:3">
      <c r="B1327" s="87" t="s">
        <v>583</v>
      </c>
      <c r="C1327" t="s">
        <v>945</v>
      </c>
    </row>
    <row r="1328" spans="2:3">
      <c r="B1328" s="87" t="s">
        <v>584</v>
      </c>
      <c r="C1328" t="s">
        <v>978</v>
      </c>
    </row>
    <row r="1329" spans="2:3">
      <c r="B1329" s="87" t="s">
        <v>585</v>
      </c>
      <c r="C1329" t="s">
        <v>979</v>
      </c>
    </row>
    <row r="1330" spans="2:3">
      <c r="B1330" s="87" t="s">
        <v>586</v>
      </c>
      <c r="C1330" t="s">
        <v>4541</v>
      </c>
    </row>
    <row r="1331" spans="2:3">
      <c r="B1331" s="87" t="s">
        <v>587</v>
      </c>
      <c r="C1331" t="s">
        <v>4542</v>
      </c>
    </row>
    <row r="1332" spans="2:3">
      <c r="B1332" s="87" t="s">
        <v>588</v>
      </c>
      <c r="C1332" t="s">
        <v>5639</v>
      </c>
    </row>
    <row r="1333" spans="2:3">
      <c r="B1333" s="87" t="s">
        <v>589</v>
      </c>
      <c r="C1333" t="s">
        <v>5640</v>
      </c>
    </row>
    <row r="1334" spans="2:3">
      <c r="B1334" s="87" t="s">
        <v>590</v>
      </c>
      <c r="C1334" t="s">
        <v>5641</v>
      </c>
    </row>
    <row r="1335" spans="2:3">
      <c r="B1335" s="87" t="s">
        <v>1447</v>
      </c>
      <c r="C1335" t="s">
        <v>5000</v>
      </c>
    </row>
    <row r="1336" spans="2:3">
      <c r="B1336" s="87" t="s">
        <v>591</v>
      </c>
      <c r="C1336" t="s">
        <v>4543</v>
      </c>
    </row>
    <row r="1337" spans="2:3">
      <c r="B1337" s="87" t="s">
        <v>1448</v>
      </c>
      <c r="C1337" t="s">
        <v>4544</v>
      </c>
    </row>
    <row r="1338" spans="2:3">
      <c r="B1338" s="87" t="s">
        <v>1449</v>
      </c>
      <c r="C1338" t="s">
        <v>4545</v>
      </c>
    </row>
    <row r="1339" spans="2:3">
      <c r="B1339" s="87" t="s">
        <v>1450</v>
      </c>
      <c r="C1339" t="s">
        <v>4546</v>
      </c>
    </row>
    <row r="1340" spans="2:3">
      <c r="B1340" s="87" t="s">
        <v>1451</v>
      </c>
      <c r="C1340" t="s">
        <v>980</v>
      </c>
    </row>
    <row r="1341" spans="2:3">
      <c r="B1341" s="87" t="s">
        <v>454</v>
      </c>
      <c r="C1341" t="s">
        <v>4547</v>
      </c>
    </row>
    <row r="1342" spans="2:3">
      <c r="B1342" s="87" t="s">
        <v>455</v>
      </c>
      <c r="C1342" t="s">
        <v>4548</v>
      </c>
    </row>
    <row r="1343" spans="2:3">
      <c r="B1343" s="87" t="s">
        <v>3149</v>
      </c>
      <c r="C1343" t="s">
        <v>4549</v>
      </c>
    </row>
    <row r="1344" spans="2:3">
      <c r="B1344" s="87" t="s">
        <v>3150</v>
      </c>
      <c r="C1344" t="s">
        <v>5642</v>
      </c>
    </row>
    <row r="1345" spans="2:3">
      <c r="B1345" s="87" t="s">
        <v>3151</v>
      </c>
      <c r="C1345" t="s">
        <v>5643</v>
      </c>
    </row>
    <row r="1346" spans="2:3">
      <c r="B1346" s="87" t="s">
        <v>3501</v>
      </c>
      <c r="C1346" t="s">
        <v>4550</v>
      </c>
    </row>
    <row r="1347" spans="2:3">
      <c r="B1347" s="87" t="s">
        <v>4551</v>
      </c>
      <c r="C1347" t="s">
        <v>4552</v>
      </c>
    </row>
    <row r="1348" spans="2:3">
      <c r="B1348" s="87" t="s">
        <v>5644</v>
      </c>
      <c r="C1348" t="s">
        <v>5645</v>
      </c>
    </row>
    <row r="1349" spans="2:3">
      <c r="B1349" s="87" t="s">
        <v>3502</v>
      </c>
      <c r="C1349" t="s">
        <v>4553</v>
      </c>
    </row>
    <row r="1350" spans="2:3">
      <c r="B1350" s="87" t="s">
        <v>4554</v>
      </c>
      <c r="C1350" t="s">
        <v>4555</v>
      </c>
    </row>
    <row r="1351" spans="2:3">
      <c r="B1351" s="87" t="s">
        <v>4556</v>
      </c>
      <c r="C1351" t="s">
        <v>5646</v>
      </c>
    </row>
    <row r="1352" spans="2:3">
      <c r="B1352" s="87" t="s">
        <v>5647</v>
      </c>
      <c r="C1352" t="s">
        <v>5648</v>
      </c>
    </row>
    <row r="1353" spans="2:3">
      <c r="B1353" s="87" t="s">
        <v>1452</v>
      </c>
      <c r="C1353" t="s">
        <v>4557</v>
      </c>
    </row>
    <row r="1354" spans="2:3">
      <c r="B1354" s="87" t="s">
        <v>592</v>
      </c>
      <c r="C1354" t="s">
        <v>4558</v>
      </c>
    </row>
    <row r="1355" spans="2:3">
      <c r="B1355" s="87" t="s">
        <v>593</v>
      </c>
      <c r="C1355" t="s">
        <v>4559</v>
      </c>
    </row>
    <row r="1356" spans="2:3">
      <c r="B1356" s="87" t="s">
        <v>594</v>
      </c>
      <c r="C1356" t="s">
        <v>5649</v>
      </c>
    </row>
    <row r="1357" spans="2:3">
      <c r="B1357" s="87" t="s">
        <v>595</v>
      </c>
      <c r="C1357" t="s">
        <v>5650</v>
      </c>
    </row>
    <row r="1358" spans="2:3">
      <c r="B1358" s="87" t="s">
        <v>1453</v>
      </c>
      <c r="C1358" t="s">
        <v>5651</v>
      </c>
    </row>
    <row r="1359" spans="2:3">
      <c r="B1359" s="87" t="s">
        <v>456</v>
      </c>
      <c r="C1359" t="s">
        <v>4560</v>
      </c>
    </row>
    <row r="1360" spans="2:3">
      <c r="B1360" s="87" t="s">
        <v>596</v>
      </c>
      <c r="C1360" t="s">
        <v>4561</v>
      </c>
    </row>
    <row r="1361" spans="2:3">
      <c r="B1361" s="87" t="s">
        <v>597</v>
      </c>
      <c r="C1361" t="s">
        <v>5652</v>
      </c>
    </row>
    <row r="1362" spans="2:3">
      <c r="B1362" s="87" t="s">
        <v>598</v>
      </c>
      <c r="C1362" t="s">
        <v>4562</v>
      </c>
    </row>
    <row r="1363" spans="2:3">
      <c r="B1363" s="87" t="s">
        <v>599</v>
      </c>
      <c r="C1363" t="s">
        <v>4255</v>
      </c>
    </row>
    <row r="1364" spans="2:3">
      <c r="B1364" s="87" t="s">
        <v>600</v>
      </c>
      <c r="C1364" t="s">
        <v>4563</v>
      </c>
    </row>
    <row r="1365" spans="2:3">
      <c r="B1365" s="87" t="s">
        <v>601</v>
      </c>
      <c r="C1365" t="s">
        <v>4564</v>
      </c>
    </row>
    <row r="1366" spans="2:3">
      <c r="B1366" s="87" t="s">
        <v>602</v>
      </c>
      <c r="C1366" t="s">
        <v>4158</v>
      </c>
    </row>
    <row r="1367" spans="2:3">
      <c r="B1367" s="87" t="s">
        <v>603</v>
      </c>
      <c r="C1367" t="s">
        <v>4160</v>
      </c>
    </row>
    <row r="1368" spans="2:3">
      <c r="B1368" s="87" t="s">
        <v>1454</v>
      </c>
      <c r="C1368" t="s">
        <v>5071</v>
      </c>
    </row>
    <row r="1369" spans="2:3">
      <c r="B1369" s="87" t="s">
        <v>3503</v>
      </c>
      <c r="C1369" t="s">
        <v>4565</v>
      </c>
    </row>
    <row r="1370" spans="2:3">
      <c r="B1370" s="87" t="s">
        <v>604</v>
      </c>
      <c r="C1370" t="s">
        <v>870</v>
      </c>
    </row>
    <row r="1371" spans="2:3">
      <c r="B1371" s="87" t="s">
        <v>1455</v>
      </c>
      <c r="C1371" t="s">
        <v>981</v>
      </c>
    </row>
    <row r="1372" spans="2:3">
      <c r="B1372" s="87" t="s">
        <v>1456</v>
      </c>
      <c r="C1372" t="s">
        <v>5653</v>
      </c>
    </row>
    <row r="1373" spans="2:3">
      <c r="B1373" s="87" t="s">
        <v>605</v>
      </c>
      <c r="C1373" t="s">
        <v>4566</v>
      </c>
    </row>
    <row r="1374" spans="2:3">
      <c r="B1374" s="87" t="s">
        <v>457</v>
      </c>
      <c r="C1374" t="s">
        <v>4567</v>
      </c>
    </row>
    <row r="1375" spans="2:3">
      <c r="B1375" s="87" t="s">
        <v>5654</v>
      </c>
      <c r="C1375" t="s">
        <v>4552</v>
      </c>
    </row>
    <row r="1376" spans="2:3">
      <c r="B1376" s="87" t="s">
        <v>1457</v>
      </c>
      <c r="C1376" t="s">
        <v>5655</v>
      </c>
    </row>
    <row r="1377" spans="2:3">
      <c r="B1377" s="87" t="s">
        <v>1458</v>
      </c>
      <c r="C1377" t="s">
        <v>4546</v>
      </c>
    </row>
    <row r="1378" spans="2:3">
      <c r="B1378" s="87" t="s">
        <v>1459</v>
      </c>
      <c r="C1378" t="s">
        <v>5656</v>
      </c>
    </row>
    <row r="1379" spans="2:3">
      <c r="B1379" s="87" t="s">
        <v>1460</v>
      </c>
      <c r="C1379" t="s">
        <v>4221</v>
      </c>
    </row>
    <row r="1380" spans="2:3">
      <c r="B1380" s="87" t="s">
        <v>1461</v>
      </c>
      <c r="C1380" t="s">
        <v>5328</v>
      </c>
    </row>
    <row r="1381" spans="2:3">
      <c r="B1381" s="87" t="s">
        <v>1462</v>
      </c>
      <c r="C1381" t="s">
        <v>5657</v>
      </c>
    </row>
    <row r="1382" spans="2:3">
      <c r="B1382" s="87" t="s">
        <v>1463</v>
      </c>
      <c r="C1382" t="s">
        <v>5658</v>
      </c>
    </row>
    <row r="1383" spans="2:3">
      <c r="B1383" s="87" t="s">
        <v>1464</v>
      </c>
      <c r="C1383" t="s">
        <v>4568</v>
      </c>
    </row>
    <row r="1384" spans="2:3">
      <c r="B1384" s="87" t="s">
        <v>1465</v>
      </c>
      <c r="C1384" t="s">
        <v>5659</v>
      </c>
    </row>
    <row r="1385" spans="2:3">
      <c r="B1385" s="87" t="s">
        <v>1466</v>
      </c>
      <c r="C1385" t="s">
        <v>5660</v>
      </c>
    </row>
    <row r="1386" spans="2:3">
      <c r="B1386" s="87" t="s">
        <v>1467</v>
      </c>
      <c r="C1386" t="s">
        <v>4569</v>
      </c>
    </row>
    <row r="1387" spans="2:3">
      <c r="B1387" s="87" t="s">
        <v>1468</v>
      </c>
      <c r="C1387" t="s">
        <v>4570</v>
      </c>
    </row>
    <row r="1388" spans="2:3">
      <c r="B1388" s="87" t="s">
        <v>1469</v>
      </c>
      <c r="C1388" t="s">
        <v>4571</v>
      </c>
    </row>
    <row r="1389" spans="2:3">
      <c r="B1389" s="87" t="s">
        <v>1470</v>
      </c>
      <c r="C1389" t="s">
        <v>4572</v>
      </c>
    </row>
    <row r="1390" spans="2:3">
      <c r="B1390" s="87" t="s">
        <v>1471</v>
      </c>
      <c r="C1390" t="s">
        <v>5661</v>
      </c>
    </row>
    <row r="1391" spans="2:3">
      <c r="B1391" s="87" t="s">
        <v>1472</v>
      </c>
      <c r="C1391" t="s">
        <v>5662</v>
      </c>
    </row>
    <row r="1392" spans="2:3">
      <c r="B1392" s="87" t="s">
        <v>1473</v>
      </c>
      <c r="C1392" t="s">
        <v>5663</v>
      </c>
    </row>
    <row r="1393" spans="2:3">
      <c r="B1393" s="87" t="s">
        <v>1474</v>
      </c>
      <c r="C1393" t="s">
        <v>5664</v>
      </c>
    </row>
    <row r="1394" spans="2:3">
      <c r="B1394" s="87" t="s">
        <v>1475</v>
      </c>
      <c r="C1394" t="s">
        <v>4573</v>
      </c>
    </row>
    <row r="1395" spans="2:3">
      <c r="B1395" s="87" t="s">
        <v>1476</v>
      </c>
      <c r="C1395" t="s">
        <v>4574</v>
      </c>
    </row>
    <row r="1396" spans="2:3">
      <c r="B1396" s="87" t="s">
        <v>1477</v>
      </c>
      <c r="C1396" t="s">
        <v>5665</v>
      </c>
    </row>
    <row r="1397" spans="2:3">
      <c r="B1397" s="87" t="s">
        <v>606</v>
      </c>
      <c r="C1397" t="s">
        <v>4575</v>
      </c>
    </row>
    <row r="1398" spans="2:3">
      <c r="B1398" s="87" t="s">
        <v>458</v>
      </c>
      <c r="C1398" t="s">
        <v>4576</v>
      </c>
    </row>
    <row r="1399" spans="2:3">
      <c r="B1399" s="87" t="s">
        <v>459</v>
      </c>
      <c r="C1399" t="s">
        <v>4577</v>
      </c>
    </row>
    <row r="1400" spans="2:3">
      <c r="B1400" s="87" t="s">
        <v>460</v>
      </c>
      <c r="C1400" t="s">
        <v>4578</v>
      </c>
    </row>
    <row r="1401" spans="2:3">
      <c r="B1401" s="87" t="s">
        <v>461</v>
      </c>
      <c r="C1401" t="s">
        <v>4579</v>
      </c>
    </row>
    <row r="1402" spans="2:3">
      <c r="B1402" s="87" t="s">
        <v>1478</v>
      </c>
      <c r="C1402" t="s">
        <v>5656</v>
      </c>
    </row>
    <row r="1403" spans="2:3">
      <c r="B1403" s="87" t="s">
        <v>1479</v>
      </c>
      <c r="C1403" t="s">
        <v>4580</v>
      </c>
    </row>
    <row r="1404" spans="2:3">
      <c r="B1404" s="87" t="s">
        <v>1480</v>
      </c>
      <c r="C1404" t="s">
        <v>5666</v>
      </c>
    </row>
    <row r="1405" spans="2:3">
      <c r="B1405" s="87" t="s">
        <v>1481</v>
      </c>
      <c r="C1405" t="s">
        <v>4581</v>
      </c>
    </row>
    <row r="1406" spans="2:3">
      <c r="B1406" s="87" t="s">
        <v>1482</v>
      </c>
      <c r="C1406" t="s">
        <v>4582</v>
      </c>
    </row>
    <row r="1407" spans="2:3">
      <c r="B1407" s="87" t="s">
        <v>607</v>
      </c>
      <c r="C1407" t="s">
        <v>870</v>
      </c>
    </row>
    <row r="1408" spans="2:3">
      <c r="B1408" s="87" t="s">
        <v>608</v>
      </c>
      <c r="C1408" t="s">
        <v>4583</v>
      </c>
    </row>
    <row r="1409" spans="2:3">
      <c r="B1409" s="87" t="s">
        <v>462</v>
      </c>
      <c r="C1409" t="s">
        <v>5667</v>
      </c>
    </row>
    <row r="1410" spans="2:3">
      <c r="B1410" s="87" t="s">
        <v>609</v>
      </c>
      <c r="C1410" t="s">
        <v>4584</v>
      </c>
    </row>
    <row r="1411" spans="2:3">
      <c r="B1411" s="87" t="s">
        <v>463</v>
      </c>
      <c r="C1411" t="s">
        <v>5668</v>
      </c>
    </row>
    <row r="1412" spans="2:3">
      <c r="B1412" s="87" t="s">
        <v>4585</v>
      </c>
      <c r="C1412" t="s">
        <v>4586</v>
      </c>
    </row>
    <row r="1413" spans="2:3">
      <c r="B1413" s="87" t="s">
        <v>3152</v>
      </c>
      <c r="C1413" t="s">
        <v>5669</v>
      </c>
    </row>
    <row r="1414" spans="2:3">
      <c r="B1414" s="87" t="s">
        <v>4587</v>
      </c>
      <c r="C1414" t="s">
        <v>5670</v>
      </c>
    </row>
    <row r="1415" spans="2:3">
      <c r="B1415" s="87" t="s">
        <v>4588</v>
      </c>
      <c r="C1415" t="s">
        <v>4589</v>
      </c>
    </row>
    <row r="1416" spans="2:3">
      <c r="B1416" s="87" t="s">
        <v>4590</v>
      </c>
      <c r="C1416" t="s">
        <v>5671</v>
      </c>
    </row>
    <row r="1417" spans="2:3">
      <c r="B1417" s="87" t="s">
        <v>4591</v>
      </c>
      <c r="C1417" t="s">
        <v>4592</v>
      </c>
    </row>
    <row r="1418" spans="2:3">
      <c r="B1418" s="87" t="s">
        <v>4593</v>
      </c>
      <c r="C1418" t="s">
        <v>4594</v>
      </c>
    </row>
    <row r="1419" spans="2:3">
      <c r="B1419" s="87" t="s">
        <v>4595</v>
      </c>
      <c r="C1419" t="s">
        <v>4596</v>
      </c>
    </row>
    <row r="1420" spans="2:3">
      <c r="B1420" s="87" t="s">
        <v>5672</v>
      </c>
      <c r="C1420" t="s">
        <v>5673</v>
      </c>
    </row>
    <row r="1421" spans="2:3">
      <c r="B1421" s="87" t="s">
        <v>5674</v>
      </c>
      <c r="C1421" t="s">
        <v>5675</v>
      </c>
    </row>
    <row r="1422" spans="2:3">
      <c r="B1422" s="87" t="s">
        <v>5676</v>
      </c>
      <c r="C1422" t="s">
        <v>5677</v>
      </c>
    </row>
    <row r="1423" spans="2:3">
      <c r="B1423" s="87" t="s">
        <v>5678</v>
      </c>
      <c r="C1423" t="s">
        <v>5679</v>
      </c>
    </row>
    <row r="1424" spans="2:3">
      <c r="B1424" s="87" t="s">
        <v>5680</v>
      </c>
      <c r="C1424" t="s">
        <v>5681</v>
      </c>
    </row>
    <row r="1425" spans="2:3">
      <c r="B1425" s="87" t="s">
        <v>5682</v>
      </c>
      <c r="C1425" t="s">
        <v>5683</v>
      </c>
    </row>
    <row r="1426" spans="2:3">
      <c r="B1426" s="87" t="s">
        <v>5684</v>
      </c>
      <c r="C1426" t="s">
        <v>5685</v>
      </c>
    </row>
    <row r="1427" spans="2:3">
      <c r="B1427" s="87" t="s">
        <v>5686</v>
      </c>
      <c r="C1427" t="s">
        <v>5687</v>
      </c>
    </row>
    <row r="1428" spans="2:3">
      <c r="B1428" s="87" t="s">
        <v>1483</v>
      </c>
      <c r="C1428" t="s">
        <v>4597</v>
      </c>
    </row>
    <row r="1429" spans="2:3">
      <c r="B1429" s="87" t="s">
        <v>4598</v>
      </c>
      <c r="C1429" t="s">
        <v>4599</v>
      </c>
    </row>
    <row r="1430" spans="2:3">
      <c r="B1430" s="87" t="s">
        <v>4600</v>
      </c>
      <c r="C1430" t="s">
        <v>4601</v>
      </c>
    </row>
    <row r="1431" spans="2:3">
      <c r="B1431" s="87" t="s">
        <v>3504</v>
      </c>
      <c r="C1431" t="s">
        <v>3505</v>
      </c>
    </row>
    <row r="1432" spans="2:3">
      <c r="B1432" s="87" t="s">
        <v>4602</v>
      </c>
      <c r="C1432" t="s">
        <v>4603</v>
      </c>
    </row>
    <row r="1433" spans="2:3">
      <c r="B1433" s="87" t="s">
        <v>5688</v>
      </c>
      <c r="C1433" t="s">
        <v>5689</v>
      </c>
    </row>
    <row r="1434" spans="2:3">
      <c r="B1434" s="87" t="s">
        <v>1484</v>
      </c>
      <c r="C1434" t="s">
        <v>982</v>
      </c>
    </row>
    <row r="1435" spans="2:3">
      <c r="B1435" s="87" t="s">
        <v>1485</v>
      </c>
      <c r="C1435" t="s">
        <v>982</v>
      </c>
    </row>
    <row r="1436" spans="2:3">
      <c r="B1436" s="87" t="s">
        <v>1486</v>
      </c>
      <c r="C1436" t="s">
        <v>4604</v>
      </c>
    </row>
    <row r="1437" spans="2:3">
      <c r="B1437" s="87" t="s">
        <v>3153</v>
      </c>
      <c r="C1437" t="s">
        <v>2877</v>
      </c>
    </row>
    <row r="1438" spans="2:3">
      <c r="B1438" s="87" t="s">
        <v>5690</v>
      </c>
      <c r="C1438" t="s">
        <v>5691</v>
      </c>
    </row>
    <row r="1439" spans="2:3">
      <c r="B1439" s="87" t="s">
        <v>5692</v>
      </c>
      <c r="C1439" t="s">
        <v>5693</v>
      </c>
    </row>
    <row r="1440" spans="2:3">
      <c r="B1440" s="87" t="s">
        <v>610</v>
      </c>
      <c r="C1440" t="s">
        <v>4605</v>
      </c>
    </row>
    <row r="1441" spans="2:3">
      <c r="B1441" s="87" t="s">
        <v>611</v>
      </c>
      <c r="C1441" t="s">
        <v>4605</v>
      </c>
    </row>
    <row r="1442" spans="2:3">
      <c r="B1442" s="87" t="s">
        <v>612</v>
      </c>
      <c r="C1442" t="s">
        <v>5694</v>
      </c>
    </row>
    <row r="1443" spans="2:3">
      <c r="B1443" s="87" t="s">
        <v>4606</v>
      </c>
      <c r="C1443" t="s">
        <v>5695</v>
      </c>
    </row>
    <row r="1444" spans="2:3">
      <c r="B1444" s="87" t="s">
        <v>4607</v>
      </c>
      <c r="C1444" t="s">
        <v>4608</v>
      </c>
    </row>
    <row r="1445" spans="2:3">
      <c r="B1445" s="87" t="s">
        <v>4609</v>
      </c>
      <c r="C1445" t="s">
        <v>5696</v>
      </c>
    </row>
    <row r="1446" spans="2:3">
      <c r="B1446" s="87" t="s">
        <v>4610</v>
      </c>
      <c r="C1446" t="s">
        <v>5697</v>
      </c>
    </row>
    <row r="1447" spans="2:3">
      <c r="B1447" s="87" t="s">
        <v>5698</v>
      </c>
      <c r="C1447" t="s">
        <v>5699</v>
      </c>
    </row>
    <row r="1448" spans="2:3">
      <c r="B1448" s="87" t="s">
        <v>613</v>
      </c>
      <c r="C1448" t="s">
        <v>983</v>
      </c>
    </row>
    <row r="1449" spans="2:3">
      <c r="B1449" s="87" t="s">
        <v>614</v>
      </c>
      <c r="C1449" t="s">
        <v>4611</v>
      </c>
    </row>
    <row r="1450" spans="2:3">
      <c r="B1450" s="87" t="s">
        <v>615</v>
      </c>
      <c r="C1450" t="s">
        <v>3954</v>
      </c>
    </row>
    <row r="1451" spans="2:3">
      <c r="B1451" s="87" t="s">
        <v>1487</v>
      </c>
      <c r="C1451" t="s">
        <v>4612</v>
      </c>
    </row>
    <row r="1452" spans="2:3">
      <c r="B1452" s="87" t="s">
        <v>616</v>
      </c>
      <c r="C1452" t="s">
        <v>3955</v>
      </c>
    </row>
    <row r="1453" spans="2:3">
      <c r="B1453" s="87" t="s">
        <v>618</v>
      </c>
      <c r="C1453" t="s">
        <v>3956</v>
      </c>
    </row>
    <row r="1454" spans="2:3">
      <c r="B1454" s="87" t="s">
        <v>617</v>
      </c>
      <c r="C1454" t="s">
        <v>5700</v>
      </c>
    </row>
    <row r="1455" spans="2:3">
      <c r="B1455" s="87" t="s">
        <v>1488</v>
      </c>
      <c r="C1455" t="s">
        <v>4613</v>
      </c>
    </row>
    <row r="1456" spans="2:3">
      <c r="B1456" s="87" t="s">
        <v>619</v>
      </c>
      <c r="C1456" t="s">
        <v>5701</v>
      </c>
    </row>
    <row r="1457" spans="2:3">
      <c r="B1457" s="87" t="s">
        <v>1489</v>
      </c>
      <c r="C1457" t="s">
        <v>4614</v>
      </c>
    </row>
    <row r="1458" spans="2:3">
      <c r="B1458" s="87" t="s">
        <v>620</v>
      </c>
      <c r="C1458" t="s">
        <v>3961</v>
      </c>
    </row>
    <row r="1459" spans="2:3">
      <c r="B1459" s="87" t="s">
        <v>1490</v>
      </c>
      <c r="C1459" t="s">
        <v>4615</v>
      </c>
    </row>
    <row r="1460" spans="2:3">
      <c r="B1460" s="87" t="s">
        <v>621</v>
      </c>
      <c r="C1460" t="s">
        <v>5702</v>
      </c>
    </row>
    <row r="1461" spans="2:3">
      <c r="B1461" s="87" t="s">
        <v>1491</v>
      </c>
      <c r="C1461" t="s">
        <v>4616</v>
      </c>
    </row>
    <row r="1462" spans="2:3">
      <c r="B1462" s="87" t="s">
        <v>622</v>
      </c>
      <c r="C1462" t="s">
        <v>4617</v>
      </c>
    </row>
    <row r="1463" spans="2:3">
      <c r="B1463" s="87" t="s">
        <v>623</v>
      </c>
      <c r="C1463" t="s">
        <v>5703</v>
      </c>
    </row>
    <row r="1464" spans="2:3">
      <c r="B1464" s="87" t="s">
        <v>624</v>
      </c>
      <c r="C1464" t="s">
        <v>3962</v>
      </c>
    </row>
    <row r="1465" spans="2:3">
      <c r="B1465" s="87" t="s">
        <v>1492</v>
      </c>
      <c r="C1465" t="s">
        <v>984</v>
      </c>
    </row>
    <row r="1466" spans="2:3">
      <c r="B1466" s="87" t="s">
        <v>464</v>
      </c>
      <c r="C1466" t="s">
        <v>4618</v>
      </c>
    </row>
    <row r="1467" spans="2:3">
      <c r="B1467" s="87" t="s">
        <v>1493</v>
      </c>
      <c r="C1467" t="s">
        <v>5704</v>
      </c>
    </row>
    <row r="1468" spans="2:3">
      <c r="B1468" s="87" t="s">
        <v>1494</v>
      </c>
      <c r="C1468" t="s">
        <v>5705</v>
      </c>
    </row>
    <row r="1469" spans="2:3">
      <c r="B1469" s="87" t="s">
        <v>625</v>
      </c>
      <c r="C1469" t="s">
        <v>4619</v>
      </c>
    </row>
    <row r="1470" spans="2:3">
      <c r="B1470" s="87" t="s">
        <v>1495</v>
      </c>
      <c r="C1470" t="s">
        <v>5706</v>
      </c>
    </row>
    <row r="1471" spans="2:3">
      <c r="B1471" s="87" t="s">
        <v>1496</v>
      </c>
      <c r="C1471" t="s">
        <v>4620</v>
      </c>
    </row>
    <row r="1472" spans="2:3">
      <c r="B1472" s="87" t="s">
        <v>1497</v>
      </c>
      <c r="C1472" t="s">
        <v>4621</v>
      </c>
    </row>
    <row r="1473" spans="2:3">
      <c r="B1473" s="87" t="s">
        <v>1498</v>
      </c>
      <c r="C1473" t="s">
        <v>5707</v>
      </c>
    </row>
    <row r="1474" spans="2:3">
      <c r="B1474" s="87" t="s">
        <v>1499</v>
      </c>
      <c r="C1474" t="s">
        <v>4622</v>
      </c>
    </row>
    <row r="1475" spans="2:3">
      <c r="B1475" s="87" t="s">
        <v>626</v>
      </c>
      <c r="C1475" t="s">
        <v>4334</v>
      </c>
    </row>
    <row r="1476" spans="2:3">
      <c r="B1476" s="87" t="s">
        <v>465</v>
      </c>
      <c r="C1476" t="s">
        <v>4623</v>
      </c>
    </row>
    <row r="1477" spans="2:3">
      <c r="B1477" s="87" t="s">
        <v>466</v>
      </c>
      <c r="C1477" t="s">
        <v>5708</v>
      </c>
    </row>
    <row r="1478" spans="2:3">
      <c r="B1478" s="87" t="s">
        <v>467</v>
      </c>
      <c r="C1478" t="s">
        <v>4624</v>
      </c>
    </row>
    <row r="1479" spans="2:3">
      <c r="B1479" s="87" t="s">
        <v>468</v>
      </c>
      <c r="C1479" t="s">
        <v>3154</v>
      </c>
    </row>
    <row r="1480" spans="2:3">
      <c r="B1480" s="87" t="s">
        <v>1500</v>
      </c>
      <c r="C1480" t="s">
        <v>4625</v>
      </c>
    </row>
    <row r="1481" spans="2:3">
      <c r="B1481" s="87" t="s">
        <v>1501</v>
      </c>
      <c r="C1481" t="s">
        <v>3994</v>
      </c>
    </row>
    <row r="1482" spans="2:3">
      <c r="B1482" s="87" t="s">
        <v>1502</v>
      </c>
      <c r="C1482" t="s">
        <v>4626</v>
      </c>
    </row>
    <row r="1483" spans="2:3">
      <c r="B1483" s="87" t="s">
        <v>1503</v>
      </c>
      <c r="C1483" t="s">
        <v>4627</v>
      </c>
    </row>
    <row r="1484" spans="2:3">
      <c r="B1484" s="87" t="s">
        <v>469</v>
      </c>
      <c r="C1484" t="s">
        <v>4628</v>
      </c>
    </row>
    <row r="1485" spans="2:3">
      <c r="B1485" s="87" t="s">
        <v>470</v>
      </c>
      <c r="C1485" t="s">
        <v>4629</v>
      </c>
    </row>
    <row r="1486" spans="2:3">
      <c r="B1486" s="87" t="s">
        <v>1504</v>
      </c>
      <c r="C1486" t="s">
        <v>4630</v>
      </c>
    </row>
    <row r="1487" spans="2:3">
      <c r="B1487" s="87" t="s">
        <v>1505</v>
      </c>
      <c r="C1487" t="s">
        <v>5709</v>
      </c>
    </row>
    <row r="1488" spans="2:3">
      <c r="B1488" s="87" t="s">
        <v>627</v>
      </c>
      <c r="C1488" t="s">
        <v>985</v>
      </c>
    </row>
    <row r="1489" spans="2:3">
      <c r="B1489" s="87" t="s">
        <v>628</v>
      </c>
      <c r="C1489" t="s">
        <v>985</v>
      </c>
    </row>
    <row r="1490" spans="2:3">
      <c r="B1490" s="87" t="s">
        <v>1506</v>
      </c>
      <c r="C1490" t="s">
        <v>4631</v>
      </c>
    </row>
    <row r="1491" spans="2:3">
      <c r="B1491" s="87" t="s">
        <v>2041</v>
      </c>
      <c r="C1491" t="s">
        <v>4632</v>
      </c>
    </row>
    <row r="1492" spans="2:3">
      <c r="B1492" s="87" t="s">
        <v>2042</v>
      </c>
      <c r="C1492" t="s">
        <v>4633</v>
      </c>
    </row>
    <row r="1493" spans="2:3">
      <c r="B1493" s="87" t="s">
        <v>2043</v>
      </c>
      <c r="C1493" t="s">
        <v>4634</v>
      </c>
    </row>
    <row r="1494" spans="2:3">
      <c r="B1494" s="87" t="s">
        <v>2044</v>
      </c>
      <c r="C1494" t="s">
        <v>4635</v>
      </c>
    </row>
    <row r="1495" spans="2:3">
      <c r="B1495" s="87" t="s">
        <v>2045</v>
      </c>
      <c r="C1495" t="s">
        <v>4636</v>
      </c>
    </row>
    <row r="1496" spans="2:3">
      <c r="B1496" s="87" t="s">
        <v>2046</v>
      </c>
      <c r="C1496" t="s">
        <v>5710</v>
      </c>
    </row>
    <row r="1497" spans="2:3">
      <c r="B1497" s="87" t="s">
        <v>2047</v>
      </c>
      <c r="C1497" t="s">
        <v>5711</v>
      </c>
    </row>
    <row r="1498" spans="2:3">
      <c r="B1498" s="87" t="s">
        <v>3155</v>
      </c>
      <c r="C1498" t="s">
        <v>3156</v>
      </c>
    </row>
    <row r="1499" spans="2:3">
      <c r="B1499" s="87" t="s">
        <v>3157</v>
      </c>
      <c r="C1499" t="s">
        <v>4637</v>
      </c>
    </row>
    <row r="1500" spans="2:3">
      <c r="B1500" s="87" t="s">
        <v>3158</v>
      </c>
      <c r="C1500" t="s">
        <v>4638</v>
      </c>
    </row>
    <row r="1501" spans="2:3">
      <c r="B1501" s="87" t="s">
        <v>3159</v>
      </c>
      <c r="C1501" t="s">
        <v>4639</v>
      </c>
    </row>
    <row r="1502" spans="2:3">
      <c r="B1502" s="87" t="s">
        <v>3160</v>
      </c>
      <c r="C1502" t="s">
        <v>4644</v>
      </c>
    </row>
    <row r="1503" spans="2:3">
      <c r="B1503" s="87" t="s">
        <v>3161</v>
      </c>
      <c r="C1503" t="s">
        <v>4644</v>
      </c>
    </row>
    <row r="1504" spans="2:3">
      <c r="B1504" s="87" t="s">
        <v>3162</v>
      </c>
      <c r="C1504" t="s">
        <v>5712</v>
      </c>
    </row>
    <row r="1505" spans="2:3">
      <c r="B1505" s="87" t="s">
        <v>3163</v>
      </c>
      <c r="C1505" t="s">
        <v>5713</v>
      </c>
    </row>
    <row r="1506" spans="2:3">
      <c r="B1506" s="87" t="s">
        <v>3164</v>
      </c>
      <c r="C1506" t="s">
        <v>5714</v>
      </c>
    </row>
    <row r="1507" spans="2:3">
      <c r="B1507" s="87" t="s">
        <v>4645</v>
      </c>
      <c r="C1507" t="s">
        <v>5715</v>
      </c>
    </row>
    <row r="1508" spans="2:3">
      <c r="B1508" s="87" t="s">
        <v>4646</v>
      </c>
      <c r="C1508" t="s">
        <v>5716</v>
      </c>
    </row>
    <row r="1509" spans="2:3">
      <c r="B1509" s="87" t="s">
        <v>5717</v>
      </c>
      <c r="C1509" t="s">
        <v>5718</v>
      </c>
    </row>
    <row r="1510" spans="2:3">
      <c r="B1510" s="87" t="s">
        <v>5719</v>
      </c>
      <c r="C1510" t="s">
        <v>5720</v>
      </c>
    </row>
    <row r="1511" spans="2:3">
      <c r="B1511" s="87" t="s">
        <v>629</v>
      </c>
      <c r="C1511" t="s">
        <v>986</v>
      </c>
    </row>
    <row r="1512" spans="2:3">
      <c r="B1512" s="87" t="s">
        <v>630</v>
      </c>
      <c r="C1512" t="s">
        <v>4647</v>
      </c>
    </row>
    <row r="1513" spans="2:3">
      <c r="B1513" s="87" t="s">
        <v>541</v>
      </c>
      <c r="C1513" t="s">
        <v>4648</v>
      </c>
    </row>
    <row r="1514" spans="2:3">
      <c r="B1514" s="87" t="s">
        <v>631</v>
      </c>
      <c r="C1514" t="s">
        <v>4649</v>
      </c>
    </row>
    <row r="1515" spans="2:3">
      <c r="B1515" s="87" t="s">
        <v>632</v>
      </c>
      <c r="C1515" t="s">
        <v>4650</v>
      </c>
    </row>
    <row r="1516" spans="2:3">
      <c r="B1516" s="87" t="s">
        <v>633</v>
      </c>
      <c r="C1516" t="s">
        <v>5721</v>
      </c>
    </row>
    <row r="1517" spans="2:3">
      <c r="B1517" s="87" t="s">
        <v>634</v>
      </c>
      <c r="C1517" t="s">
        <v>5722</v>
      </c>
    </row>
    <row r="1518" spans="2:3">
      <c r="B1518" s="87" t="s">
        <v>635</v>
      </c>
      <c r="C1518" t="s">
        <v>4651</v>
      </c>
    </row>
    <row r="1519" spans="2:3">
      <c r="B1519" s="87" t="s">
        <v>636</v>
      </c>
      <c r="C1519" t="s">
        <v>4652</v>
      </c>
    </row>
    <row r="1520" spans="2:3">
      <c r="B1520" s="87" t="s">
        <v>1507</v>
      </c>
      <c r="C1520" t="s">
        <v>4653</v>
      </c>
    </row>
    <row r="1521" spans="2:3">
      <c r="B1521" s="87" t="s">
        <v>637</v>
      </c>
      <c r="C1521" t="s">
        <v>4654</v>
      </c>
    </row>
    <row r="1522" spans="2:3">
      <c r="B1522" s="87" t="s">
        <v>638</v>
      </c>
      <c r="C1522" t="s">
        <v>4655</v>
      </c>
    </row>
    <row r="1523" spans="2:3">
      <c r="B1523" s="87" t="s">
        <v>639</v>
      </c>
      <c r="C1523" t="s">
        <v>4656</v>
      </c>
    </row>
    <row r="1524" spans="2:3">
      <c r="B1524" s="87" t="s">
        <v>640</v>
      </c>
      <c r="C1524" t="s">
        <v>5723</v>
      </c>
    </row>
    <row r="1525" spans="2:3">
      <c r="B1525" s="87" t="s">
        <v>1508</v>
      </c>
      <c r="C1525" t="s">
        <v>5000</v>
      </c>
    </row>
    <row r="1526" spans="2:3">
      <c r="B1526" s="87" t="s">
        <v>641</v>
      </c>
      <c r="C1526" t="s">
        <v>4657</v>
      </c>
    </row>
    <row r="1527" spans="2:3">
      <c r="B1527" s="87" t="s">
        <v>1509</v>
      </c>
      <c r="C1527" t="s">
        <v>4658</v>
      </c>
    </row>
    <row r="1528" spans="2:3">
      <c r="B1528" s="87" t="s">
        <v>642</v>
      </c>
      <c r="C1528" t="s">
        <v>4659</v>
      </c>
    </row>
    <row r="1529" spans="2:3">
      <c r="B1529" s="87" t="s">
        <v>1510</v>
      </c>
      <c r="C1529" t="s">
        <v>5724</v>
      </c>
    </row>
    <row r="1530" spans="2:3">
      <c r="B1530" s="87" t="s">
        <v>643</v>
      </c>
      <c r="C1530" t="s">
        <v>4660</v>
      </c>
    </row>
    <row r="1531" spans="2:3">
      <c r="B1531" s="87" t="s">
        <v>471</v>
      </c>
      <c r="C1531" t="s">
        <v>4654</v>
      </c>
    </row>
    <row r="1532" spans="2:3">
      <c r="B1532" s="87" t="s">
        <v>644</v>
      </c>
      <c r="C1532" t="s">
        <v>4661</v>
      </c>
    </row>
    <row r="1533" spans="2:3">
      <c r="B1533" s="87" t="s">
        <v>1511</v>
      </c>
      <c r="C1533" t="s">
        <v>4662</v>
      </c>
    </row>
    <row r="1534" spans="2:3">
      <c r="B1534" s="87" t="s">
        <v>1512</v>
      </c>
      <c r="C1534" t="s">
        <v>4663</v>
      </c>
    </row>
    <row r="1535" spans="2:3">
      <c r="B1535" s="87" t="s">
        <v>1513</v>
      </c>
      <c r="C1535" t="s">
        <v>4664</v>
      </c>
    </row>
    <row r="1536" spans="2:3">
      <c r="B1536" s="87" t="s">
        <v>1514</v>
      </c>
      <c r="C1536" t="s">
        <v>4665</v>
      </c>
    </row>
    <row r="1537" spans="2:3">
      <c r="B1537" s="87" t="s">
        <v>472</v>
      </c>
      <c r="C1537" t="s">
        <v>4666</v>
      </c>
    </row>
    <row r="1538" spans="2:3">
      <c r="B1538" s="87" t="s">
        <v>1515</v>
      </c>
      <c r="C1538" t="s">
        <v>4031</v>
      </c>
    </row>
    <row r="1539" spans="2:3">
      <c r="B1539" s="87" t="s">
        <v>1516</v>
      </c>
      <c r="C1539" t="s">
        <v>4667</v>
      </c>
    </row>
    <row r="1540" spans="2:3">
      <c r="B1540" s="87" t="s">
        <v>473</v>
      </c>
      <c r="C1540" t="s">
        <v>5725</v>
      </c>
    </row>
    <row r="1541" spans="2:3">
      <c r="B1541" s="87" t="s">
        <v>474</v>
      </c>
      <c r="C1541" t="s">
        <v>4668</v>
      </c>
    </row>
    <row r="1542" spans="2:3">
      <c r="B1542" s="87" t="s">
        <v>475</v>
      </c>
      <c r="C1542" t="s">
        <v>4669</v>
      </c>
    </row>
    <row r="1543" spans="2:3">
      <c r="B1543" s="87" t="s">
        <v>1517</v>
      </c>
      <c r="C1543" t="s">
        <v>5726</v>
      </c>
    </row>
    <row r="1544" spans="2:3">
      <c r="B1544" s="87" t="s">
        <v>3165</v>
      </c>
      <c r="C1544" t="s">
        <v>4670</v>
      </c>
    </row>
    <row r="1545" spans="2:3">
      <c r="B1545" s="87" t="s">
        <v>3166</v>
      </c>
      <c r="C1545" t="s">
        <v>4671</v>
      </c>
    </row>
    <row r="1546" spans="2:3">
      <c r="B1546" s="87" t="s">
        <v>3506</v>
      </c>
      <c r="C1546" t="s">
        <v>4672</v>
      </c>
    </row>
    <row r="1547" spans="2:3">
      <c r="B1547" s="87" t="s">
        <v>3507</v>
      </c>
      <c r="C1547" t="s">
        <v>5727</v>
      </c>
    </row>
    <row r="1548" spans="2:3">
      <c r="B1548" s="87" t="s">
        <v>5728</v>
      </c>
      <c r="C1548" t="s">
        <v>5018</v>
      </c>
    </row>
    <row r="1549" spans="2:3">
      <c r="B1549" s="87" t="s">
        <v>5729</v>
      </c>
      <c r="C1549" t="s">
        <v>3870</v>
      </c>
    </row>
    <row r="1550" spans="2:3">
      <c r="B1550" s="87" t="s">
        <v>5730</v>
      </c>
      <c r="C1550" t="s">
        <v>5433</v>
      </c>
    </row>
    <row r="1551" spans="2:3">
      <c r="B1551" s="87" t="s">
        <v>5731</v>
      </c>
      <c r="C1551" t="s">
        <v>5732</v>
      </c>
    </row>
    <row r="1552" spans="2:3">
      <c r="B1552" s="87" t="s">
        <v>5733</v>
      </c>
      <c r="C1552" t="s">
        <v>5734</v>
      </c>
    </row>
    <row r="1553" spans="2:3">
      <c r="B1553" s="87" t="s">
        <v>1518</v>
      </c>
      <c r="C1553" t="s">
        <v>4673</v>
      </c>
    </row>
    <row r="1554" spans="2:3">
      <c r="B1554" s="87" t="s">
        <v>5735</v>
      </c>
      <c r="C1554" t="s">
        <v>3991</v>
      </c>
    </row>
    <row r="1555" spans="2:3">
      <c r="B1555" s="87" t="s">
        <v>476</v>
      </c>
      <c r="C1555" t="s">
        <v>3992</v>
      </c>
    </row>
    <row r="1556" spans="2:3">
      <c r="B1556" s="87" t="s">
        <v>477</v>
      </c>
      <c r="C1556" t="s">
        <v>3987</v>
      </c>
    </row>
    <row r="1557" spans="2:3">
      <c r="B1557" s="87" t="s">
        <v>1519</v>
      </c>
      <c r="C1557" t="s">
        <v>4674</v>
      </c>
    </row>
    <row r="1558" spans="2:3">
      <c r="B1558" s="87" t="s">
        <v>478</v>
      </c>
      <c r="C1558" t="s">
        <v>4675</v>
      </c>
    </row>
    <row r="1559" spans="2:3">
      <c r="B1559" s="87" t="s">
        <v>1520</v>
      </c>
      <c r="C1559" t="s">
        <v>3990</v>
      </c>
    </row>
    <row r="1560" spans="2:3">
      <c r="B1560" s="87" t="s">
        <v>5736</v>
      </c>
      <c r="C1560" t="s">
        <v>5737</v>
      </c>
    </row>
    <row r="1561" spans="2:3">
      <c r="B1561" s="87" t="s">
        <v>5738</v>
      </c>
      <c r="C1561" t="s">
        <v>3988</v>
      </c>
    </row>
    <row r="1562" spans="2:3">
      <c r="B1562" s="87" t="s">
        <v>5739</v>
      </c>
      <c r="C1562" t="s">
        <v>5740</v>
      </c>
    </row>
    <row r="1563" spans="2:3">
      <c r="B1563" s="87" t="s">
        <v>5741</v>
      </c>
      <c r="C1563" t="s">
        <v>5742</v>
      </c>
    </row>
    <row r="1564" spans="2:3">
      <c r="B1564" s="87" t="s">
        <v>645</v>
      </c>
      <c r="C1564" t="s">
        <v>4632</v>
      </c>
    </row>
    <row r="1565" spans="2:3">
      <c r="B1565" s="87" t="s">
        <v>646</v>
      </c>
      <c r="C1565" t="s">
        <v>5743</v>
      </c>
    </row>
    <row r="1566" spans="2:3">
      <c r="B1566" s="87" t="s">
        <v>647</v>
      </c>
      <c r="C1566" t="s">
        <v>4676</v>
      </c>
    </row>
    <row r="1567" spans="2:3">
      <c r="B1567" s="87" t="s">
        <v>648</v>
      </c>
      <c r="C1567" t="s">
        <v>987</v>
      </c>
    </row>
    <row r="1568" spans="2:3">
      <c r="B1568" s="87" t="s">
        <v>649</v>
      </c>
      <c r="C1568" t="s">
        <v>4677</v>
      </c>
    </row>
    <row r="1569" spans="2:3">
      <c r="B1569" s="87" t="s">
        <v>542</v>
      </c>
      <c r="C1569" t="s">
        <v>4678</v>
      </c>
    </row>
    <row r="1570" spans="2:3">
      <c r="B1570" s="87" t="s">
        <v>479</v>
      </c>
      <c r="C1570" t="s">
        <v>5744</v>
      </c>
    </row>
    <row r="1571" spans="2:3">
      <c r="B1571" s="87" t="s">
        <v>1521</v>
      </c>
      <c r="C1571" t="s">
        <v>5745</v>
      </c>
    </row>
    <row r="1572" spans="2:3">
      <c r="B1572" s="87" t="s">
        <v>480</v>
      </c>
      <c r="C1572" t="s">
        <v>4679</v>
      </c>
    </row>
    <row r="1573" spans="2:3">
      <c r="B1573" s="87" t="s">
        <v>650</v>
      </c>
      <c r="C1573" t="s">
        <v>5746</v>
      </c>
    </row>
    <row r="1574" spans="2:3">
      <c r="B1574" s="87" t="s">
        <v>5747</v>
      </c>
      <c r="C1574" t="s">
        <v>5748</v>
      </c>
    </row>
    <row r="1575" spans="2:3">
      <c r="B1575" s="87" t="s">
        <v>651</v>
      </c>
      <c r="C1575" t="s">
        <v>4680</v>
      </c>
    </row>
    <row r="1576" spans="2:3">
      <c r="B1576" s="87" t="s">
        <v>1522</v>
      </c>
      <c r="C1576" t="s">
        <v>5749</v>
      </c>
    </row>
    <row r="1577" spans="2:3">
      <c r="B1577" s="87" t="s">
        <v>1523</v>
      </c>
      <c r="C1577" t="s">
        <v>5750</v>
      </c>
    </row>
    <row r="1578" spans="2:3">
      <c r="B1578" s="87" t="s">
        <v>652</v>
      </c>
      <c r="C1578" t="s">
        <v>988</v>
      </c>
    </row>
    <row r="1579" spans="2:3">
      <c r="B1579" s="87" t="s">
        <v>653</v>
      </c>
      <c r="C1579" t="s">
        <v>5751</v>
      </c>
    </row>
    <row r="1580" spans="2:3">
      <c r="B1580" s="87" t="s">
        <v>1524</v>
      </c>
      <c r="C1580" t="s">
        <v>4681</v>
      </c>
    </row>
    <row r="1581" spans="2:3">
      <c r="B1581" s="87" t="s">
        <v>481</v>
      </c>
      <c r="C1581" t="s">
        <v>4682</v>
      </c>
    </row>
    <row r="1582" spans="2:3">
      <c r="B1582" s="87" t="s">
        <v>482</v>
      </c>
      <c r="C1582" t="s">
        <v>4683</v>
      </c>
    </row>
    <row r="1583" spans="2:3">
      <c r="B1583" s="87" t="s">
        <v>483</v>
      </c>
      <c r="C1583" t="s">
        <v>4682</v>
      </c>
    </row>
    <row r="1584" spans="2:3">
      <c r="B1584" s="87" t="s">
        <v>1525</v>
      </c>
      <c r="C1584" t="s">
        <v>5752</v>
      </c>
    </row>
    <row r="1585" spans="2:3">
      <c r="B1585" s="87" t="s">
        <v>1526</v>
      </c>
      <c r="C1585" t="s">
        <v>4684</v>
      </c>
    </row>
    <row r="1586" spans="2:3">
      <c r="B1586" s="87" t="s">
        <v>1527</v>
      </c>
      <c r="C1586" t="s">
        <v>4685</v>
      </c>
    </row>
    <row r="1587" spans="2:3">
      <c r="B1587" s="87" t="s">
        <v>5753</v>
      </c>
      <c r="C1587" t="s">
        <v>5754</v>
      </c>
    </row>
    <row r="1588" spans="2:3">
      <c r="B1588" s="87" t="s">
        <v>5755</v>
      </c>
      <c r="C1588" t="s">
        <v>4689</v>
      </c>
    </row>
    <row r="1589" spans="2:3">
      <c r="B1589" s="87" t="s">
        <v>654</v>
      </c>
      <c r="C1589" t="s">
        <v>5756</v>
      </c>
    </row>
    <row r="1590" spans="2:3">
      <c r="B1590" s="87" t="s">
        <v>655</v>
      </c>
      <c r="C1590" t="s">
        <v>5757</v>
      </c>
    </row>
    <row r="1591" spans="2:3">
      <c r="B1591" s="87" t="s">
        <v>484</v>
      </c>
      <c r="C1591" t="s">
        <v>5758</v>
      </c>
    </row>
    <row r="1592" spans="2:3">
      <c r="B1592" s="87" t="s">
        <v>485</v>
      </c>
      <c r="C1592" t="s">
        <v>4636</v>
      </c>
    </row>
    <row r="1593" spans="2:3">
      <c r="B1593" s="87" t="s">
        <v>486</v>
      </c>
      <c r="C1593" t="s">
        <v>4686</v>
      </c>
    </row>
    <row r="1594" spans="2:3">
      <c r="B1594" s="87" t="s">
        <v>1528</v>
      </c>
      <c r="C1594" t="s">
        <v>4687</v>
      </c>
    </row>
    <row r="1595" spans="2:3">
      <c r="B1595" s="87" t="s">
        <v>656</v>
      </c>
      <c r="C1595" t="s">
        <v>4688</v>
      </c>
    </row>
    <row r="1596" spans="2:3">
      <c r="B1596" s="87" t="s">
        <v>5759</v>
      </c>
      <c r="C1596" t="s">
        <v>5760</v>
      </c>
    </row>
    <row r="1597" spans="2:3">
      <c r="B1597" s="87" t="s">
        <v>5761</v>
      </c>
      <c r="C1597" t="s">
        <v>5762</v>
      </c>
    </row>
    <row r="1598" spans="2:3">
      <c r="B1598" s="87" t="s">
        <v>1529</v>
      </c>
      <c r="C1598" t="s">
        <v>4690</v>
      </c>
    </row>
    <row r="1599" spans="2:3">
      <c r="B1599" s="87" t="s">
        <v>1530</v>
      </c>
      <c r="C1599" t="s">
        <v>4691</v>
      </c>
    </row>
    <row r="1600" spans="2:3">
      <c r="B1600" s="87" t="s">
        <v>1531</v>
      </c>
      <c r="C1600" t="s">
        <v>5763</v>
      </c>
    </row>
    <row r="1601" spans="2:3">
      <c r="B1601" s="87" t="s">
        <v>1532</v>
      </c>
      <c r="C1601" t="s">
        <v>5764</v>
      </c>
    </row>
    <row r="1602" spans="2:3">
      <c r="B1602" s="87" t="s">
        <v>657</v>
      </c>
      <c r="C1602" t="s">
        <v>4692</v>
      </c>
    </row>
    <row r="1603" spans="2:3">
      <c r="B1603" s="87" t="s">
        <v>658</v>
      </c>
      <c r="C1603" t="s">
        <v>4692</v>
      </c>
    </row>
    <row r="1604" spans="2:3">
      <c r="B1604" s="87" t="s">
        <v>3167</v>
      </c>
      <c r="C1604" t="s">
        <v>5765</v>
      </c>
    </row>
    <row r="1605" spans="2:3">
      <c r="B1605" s="87" t="s">
        <v>659</v>
      </c>
      <c r="C1605" t="s">
        <v>989</v>
      </c>
    </row>
    <row r="1606" spans="2:3">
      <c r="B1606" s="87" t="s">
        <v>660</v>
      </c>
      <c r="C1606" t="s">
        <v>4693</v>
      </c>
    </row>
    <row r="1607" spans="2:3">
      <c r="B1607" s="87" t="s">
        <v>661</v>
      </c>
      <c r="C1607" t="s">
        <v>4694</v>
      </c>
    </row>
    <row r="1608" spans="2:3">
      <c r="B1608" s="87" t="s">
        <v>1533</v>
      </c>
      <c r="C1608" t="s">
        <v>5766</v>
      </c>
    </row>
    <row r="1609" spans="2:3">
      <c r="B1609" s="87" t="s">
        <v>662</v>
      </c>
      <c r="C1609" t="s">
        <v>4695</v>
      </c>
    </row>
    <row r="1610" spans="2:3">
      <c r="B1610" s="87" t="s">
        <v>663</v>
      </c>
      <c r="C1610" t="s">
        <v>5767</v>
      </c>
    </row>
    <row r="1611" spans="2:3">
      <c r="B1611" s="87" t="s">
        <v>664</v>
      </c>
      <c r="C1611" t="s">
        <v>5768</v>
      </c>
    </row>
    <row r="1612" spans="2:3">
      <c r="B1612" s="87" t="s">
        <v>1534</v>
      </c>
      <c r="C1612" t="s">
        <v>2849</v>
      </c>
    </row>
    <row r="1613" spans="2:3">
      <c r="B1613" s="87" t="s">
        <v>1535</v>
      </c>
      <c r="C1613" t="s">
        <v>990</v>
      </c>
    </row>
    <row r="1614" spans="2:3">
      <c r="B1614" s="87" t="s">
        <v>3168</v>
      </c>
      <c r="C1614" t="s">
        <v>4657</v>
      </c>
    </row>
    <row r="1615" spans="2:3">
      <c r="B1615" s="87" t="s">
        <v>1536</v>
      </c>
      <c r="C1615" t="s">
        <v>4696</v>
      </c>
    </row>
    <row r="1616" spans="2:3">
      <c r="B1616" s="87" t="s">
        <v>665</v>
      </c>
      <c r="C1616" t="s">
        <v>5550</v>
      </c>
    </row>
    <row r="1617" spans="2:3">
      <c r="B1617" s="87" t="s">
        <v>666</v>
      </c>
      <c r="C1617" t="s">
        <v>4657</v>
      </c>
    </row>
    <row r="1618" spans="2:3">
      <c r="B1618" s="87" t="s">
        <v>1537</v>
      </c>
      <c r="C1618" t="s">
        <v>2887</v>
      </c>
    </row>
    <row r="1619" spans="2:3">
      <c r="B1619" s="87" t="s">
        <v>667</v>
      </c>
      <c r="C1619" t="s">
        <v>4697</v>
      </c>
    </row>
    <row r="1620" spans="2:3">
      <c r="B1620" s="87" t="s">
        <v>668</v>
      </c>
      <c r="C1620" t="s">
        <v>4698</v>
      </c>
    </row>
    <row r="1621" spans="2:3">
      <c r="B1621" s="87" t="s">
        <v>1538</v>
      </c>
      <c r="C1621" t="s">
        <v>2053</v>
      </c>
    </row>
    <row r="1622" spans="2:3">
      <c r="B1622" s="87" t="s">
        <v>669</v>
      </c>
      <c r="C1622" t="s">
        <v>990</v>
      </c>
    </row>
    <row r="1623" spans="2:3">
      <c r="B1623" s="87" t="s">
        <v>1539</v>
      </c>
      <c r="C1623" t="s">
        <v>5769</v>
      </c>
    </row>
    <row r="1624" spans="2:3">
      <c r="B1624" s="87" t="s">
        <v>670</v>
      </c>
      <c r="C1624" t="s">
        <v>4383</v>
      </c>
    </row>
    <row r="1625" spans="2:3">
      <c r="B1625" s="87" t="s">
        <v>1540</v>
      </c>
      <c r="C1625" t="s">
        <v>4699</v>
      </c>
    </row>
    <row r="1626" spans="2:3">
      <c r="B1626" s="87" t="s">
        <v>671</v>
      </c>
      <c r="C1626" t="s">
        <v>5551</v>
      </c>
    </row>
    <row r="1627" spans="2:3">
      <c r="B1627" s="87" t="s">
        <v>672</v>
      </c>
      <c r="C1627" t="s">
        <v>5770</v>
      </c>
    </row>
    <row r="1628" spans="2:3">
      <c r="B1628" s="87" t="s">
        <v>487</v>
      </c>
      <c r="C1628" t="s">
        <v>5771</v>
      </c>
    </row>
    <row r="1629" spans="2:3">
      <c r="B1629" s="87" t="s">
        <v>488</v>
      </c>
      <c r="C1629" t="s">
        <v>4700</v>
      </c>
    </row>
    <row r="1630" spans="2:3">
      <c r="B1630" s="87" t="s">
        <v>489</v>
      </c>
      <c r="C1630" t="s">
        <v>4701</v>
      </c>
    </row>
    <row r="1631" spans="2:3">
      <c r="B1631" s="87" t="s">
        <v>1541</v>
      </c>
      <c r="C1631" t="s">
        <v>5772</v>
      </c>
    </row>
    <row r="1632" spans="2:3">
      <c r="B1632" s="87" t="s">
        <v>1542</v>
      </c>
      <c r="C1632" t="s">
        <v>5773</v>
      </c>
    </row>
    <row r="1633" spans="2:3">
      <c r="B1633" s="87" t="s">
        <v>1543</v>
      </c>
      <c r="C1633" t="s">
        <v>5774</v>
      </c>
    </row>
    <row r="1634" spans="2:3">
      <c r="B1634" s="87" t="s">
        <v>673</v>
      </c>
      <c r="C1634" t="s">
        <v>4702</v>
      </c>
    </row>
    <row r="1635" spans="2:3">
      <c r="B1635" s="87" t="s">
        <v>674</v>
      </c>
      <c r="C1635" t="s">
        <v>5775</v>
      </c>
    </row>
    <row r="1636" spans="2:3">
      <c r="B1636" s="87" t="s">
        <v>3169</v>
      </c>
      <c r="C1636" t="s">
        <v>3170</v>
      </c>
    </row>
    <row r="1637" spans="2:3">
      <c r="B1637" s="87" t="s">
        <v>1544</v>
      </c>
      <c r="C1637" t="s">
        <v>5776</v>
      </c>
    </row>
    <row r="1638" spans="2:3">
      <c r="B1638" s="87" t="s">
        <v>1545</v>
      </c>
      <c r="C1638" t="s">
        <v>5777</v>
      </c>
    </row>
    <row r="1639" spans="2:3">
      <c r="B1639" s="87" t="s">
        <v>1546</v>
      </c>
      <c r="C1639" t="s">
        <v>4703</v>
      </c>
    </row>
    <row r="1640" spans="2:3">
      <c r="B1640" s="87" t="s">
        <v>675</v>
      </c>
      <c r="C1640" t="s">
        <v>4704</v>
      </c>
    </row>
    <row r="1641" spans="2:3">
      <c r="B1641" s="87" t="s">
        <v>3171</v>
      </c>
      <c r="C1641" t="s">
        <v>4705</v>
      </c>
    </row>
    <row r="1642" spans="2:3">
      <c r="B1642" s="87" t="s">
        <v>1547</v>
      </c>
      <c r="C1642" t="s">
        <v>4706</v>
      </c>
    </row>
    <row r="1643" spans="2:3">
      <c r="B1643" s="87" t="s">
        <v>1548</v>
      </c>
      <c r="C1643" t="s">
        <v>5778</v>
      </c>
    </row>
    <row r="1644" spans="2:3">
      <c r="B1644" s="87" t="s">
        <v>1549</v>
      </c>
      <c r="C1644" t="s">
        <v>5779</v>
      </c>
    </row>
    <row r="1645" spans="2:3">
      <c r="B1645" s="87" t="s">
        <v>490</v>
      </c>
      <c r="C1645" t="s">
        <v>4707</v>
      </c>
    </row>
    <row r="1646" spans="2:3">
      <c r="B1646" s="87" t="s">
        <v>1550</v>
      </c>
      <c r="C1646" t="s">
        <v>4448</v>
      </c>
    </row>
    <row r="1647" spans="2:3">
      <c r="B1647" s="87" t="s">
        <v>1551</v>
      </c>
      <c r="C1647" t="s">
        <v>4448</v>
      </c>
    </row>
    <row r="1648" spans="2:3">
      <c r="B1648" s="87" t="s">
        <v>1552</v>
      </c>
      <c r="C1648" t="s">
        <v>4708</v>
      </c>
    </row>
    <row r="1649" spans="2:3">
      <c r="B1649" s="87" t="s">
        <v>1553</v>
      </c>
      <c r="C1649" t="s">
        <v>4709</v>
      </c>
    </row>
    <row r="1650" spans="2:3">
      <c r="B1650" s="87" t="s">
        <v>1554</v>
      </c>
      <c r="C1650" t="s">
        <v>5780</v>
      </c>
    </row>
    <row r="1651" spans="2:3">
      <c r="B1651" s="87" t="s">
        <v>1555</v>
      </c>
      <c r="C1651" t="s">
        <v>4710</v>
      </c>
    </row>
    <row r="1652" spans="2:3">
      <c r="B1652" s="87" t="s">
        <v>1556</v>
      </c>
      <c r="C1652" t="s">
        <v>4711</v>
      </c>
    </row>
    <row r="1653" spans="2:3">
      <c r="B1653" s="87" t="s">
        <v>1557</v>
      </c>
      <c r="C1653" t="s">
        <v>5781</v>
      </c>
    </row>
    <row r="1654" spans="2:3">
      <c r="B1654" s="87" t="s">
        <v>1558</v>
      </c>
      <c r="C1654" t="s">
        <v>5782</v>
      </c>
    </row>
    <row r="1655" spans="2:3">
      <c r="B1655" s="87" t="s">
        <v>1559</v>
      </c>
      <c r="C1655" t="s">
        <v>5783</v>
      </c>
    </row>
    <row r="1656" spans="2:3">
      <c r="B1656" s="87" t="s">
        <v>1560</v>
      </c>
      <c r="C1656" t="s">
        <v>5784</v>
      </c>
    </row>
    <row r="1657" spans="2:3">
      <c r="B1657" s="87" t="s">
        <v>1561</v>
      </c>
      <c r="C1657" t="s">
        <v>5785</v>
      </c>
    </row>
    <row r="1658" spans="2:3">
      <c r="B1658" s="87" t="s">
        <v>1562</v>
      </c>
      <c r="C1658" t="s">
        <v>5786</v>
      </c>
    </row>
    <row r="1659" spans="2:3">
      <c r="B1659" s="87" t="s">
        <v>1563</v>
      </c>
      <c r="C1659" t="s">
        <v>5787</v>
      </c>
    </row>
    <row r="1660" spans="2:3">
      <c r="B1660" s="87" t="s">
        <v>1564</v>
      </c>
      <c r="C1660" t="s">
        <v>5788</v>
      </c>
    </row>
    <row r="1661" spans="2:3">
      <c r="B1661" s="87" t="s">
        <v>1565</v>
      </c>
      <c r="C1661" t="s">
        <v>5789</v>
      </c>
    </row>
    <row r="1662" spans="2:3">
      <c r="B1662" s="87" t="s">
        <v>4712</v>
      </c>
      <c r="C1662" t="s">
        <v>4713</v>
      </c>
    </row>
    <row r="1663" spans="2:3">
      <c r="B1663" s="87" t="s">
        <v>1566</v>
      </c>
      <c r="C1663" t="s">
        <v>5790</v>
      </c>
    </row>
    <row r="1664" spans="2:3">
      <c r="B1664" s="87" t="s">
        <v>1567</v>
      </c>
      <c r="C1664" t="s">
        <v>5791</v>
      </c>
    </row>
    <row r="1665" spans="2:3">
      <c r="B1665" s="87" t="s">
        <v>491</v>
      </c>
      <c r="C1665" t="s">
        <v>4714</v>
      </c>
    </row>
    <row r="1666" spans="2:3">
      <c r="B1666" s="87" t="s">
        <v>492</v>
      </c>
      <c r="C1666" t="s">
        <v>5737</v>
      </c>
    </row>
    <row r="1667" spans="2:3">
      <c r="B1667" s="87" t="s">
        <v>1568</v>
      </c>
      <c r="C1667" t="s">
        <v>5792</v>
      </c>
    </row>
    <row r="1668" spans="2:3">
      <c r="B1668" s="87" t="s">
        <v>1569</v>
      </c>
      <c r="C1668" t="s">
        <v>4715</v>
      </c>
    </row>
    <row r="1669" spans="2:3">
      <c r="B1669" s="87" t="s">
        <v>3508</v>
      </c>
      <c r="C1669" t="s">
        <v>4716</v>
      </c>
    </row>
    <row r="1670" spans="2:3">
      <c r="B1670" s="87" t="s">
        <v>4717</v>
      </c>
      <c r="C1670" t="s">
        <v>4436</v>
      </c>
    </row>
    <row r="1671" spans="2:3">
      <c r="B1671" s="87" t="s">
        <v>3172</v>
      </c>
      <c r="C1671" t="s">
        <v>5793</v>
      </c>
    </row>
    <row r="1672" spans="2:3">
      <c r="B1672" s="87" t="s">
        <v>1570</v>
      </c>
      <c r="C1672" t="s">
        <v>4718</v>
      </c>
    </row>
    <row r="1673" spans="2:3">
      <c r="B1673" s="87" t="s">
        <v>676</v>
      </c>
      <c r="C1673" t="s">
        <v>991</v>
      </c>
    </row>
    <row r="1674" spans="2:3">
      <c r="B1674" s="87" t="s">
        <v>677</v>
      </c>
      <c r="C1674" t="s">
        <v>4719</v>
      </c>
    </row>
    <row r="1675" spans="2:3">
      <c r="B1675" s="87" t="s">
        <v>678</v>
      </c>
      <c r="C1675" t="s">
        <v>4720</v>
      </c>
    </row>
    <row r="1676" spans="2:3">
      <c r="B1676" s="87" t="s">
        <v>4721</v>
      </c>
      <c r="C1676" t="s">
        <v>4722</v>
      </c>
    </row>
    <row r="1677" spans="2:3">
      <c r="B1677" s="87" t="s">
        <v>4723</v>
      </c>
      <c r="C1677" t="s">
        <v>4724</v>
      </c>
    </row>
    <row r="1678" spans="2:3">
      <c r="B1678" s="87" t="s">
        <v>4725</v>
      </c>
      <c r="C1678" t="s">
        <v>4726</v>
      </c>
    </row>
    <row r="1679" spans="2:3">
      <c r="B1679" s="87" t="s">
        <v>679</v>
      </c>
      <c r="C1679" t="s">
        <v>4727</v>
      </c>
    </row>
    <row r="1680" spans="2:3">
      <c r="B1680" s="87" t="s">
        <v>681</v>
      </c>
      <c r="C1680" t="s">
        <v>4728</v>
      </c>
    </row>
    <row r="1681" spans="2:3">
      <c r="B1681" s="87" t="s">
        <v>680</v>
      </c>
      <c r="C1681" t="s">
        <v>4729</v>
      </c>
    </row>
    <row r="1682" spans="2:3">
      <c r="B1682" s="87" t="s">
        <v>493</v>
      </c>
      <c r="C1682" t="s">
        <v>5794</v>
      </c>
    </row>
    <row r="1683" spans="2:3">
      <c r="B1683" s="87" t="s">
        <v>494</v>
      </c>
      <c r="C1683" t="s">
        <v>5795</v>
      </c>
    </row>
    <row r="1684" spans="2:3">
      <c r="B1684" s="87" t="s">
        <v>4730</v>
      </c>
      <c r="C1684" t="s">
        <v>4731</v>
      </c>
    </row>
    <row r="1685" spans="2:3">
      <c r="B1685" s="87" t="s">
        <v>1571</v>
      </c>
      <c r="C1685" t="s">
        <v>4732</v>
      </c>
    </row>
    <row r="1686" spans="2:3">
      <c r="B1686" s="87" t="s">
        <v>1572</v>
      </c>
      <c r="C1686" t="s">
        <v>5796</v>
      </c>
    </row>
    <row r="1687" spans="2:3">
      <c r="B1687" s="87" t="s">
        <v>5797</v>
      </c>
      <c r="C1687" t="s">
        <v>5798</v>
      </c>
    </row>
    <row r="1688" spans="2:3">
      <c r="B1688" s="87" t="s">
        <v>5799</v>
      </c>
      <c r="C1688" t="s">
        <v>5800</v>
      </c>
    </row>
    <row r="1689" spans="2:3">
      <c r="B1689" s="87" t="s">
        <v>1573</v>
      </c>
      <c r="C1689" t="s">
        <v>992</v>
      </c>
    </row>
    <row r="1690" spans="2:3">
      <c r="B1690" s="87" t="s">
        <v>1574</v>
      </c>
      <c r="C1690" t="s">
        <v>4733</v>
      </c>
    </row>
    <row r="1691" spans="2:3">
      <c r="B1691" s="87" t="s">
        <v>1575</v>
      </c>
      <c r="C1691" t="s">
        <v>5801</v>
      </c>
    </row>
    <row r="1692" spans="2:3">
      <c r="B1692" s="87" t="s">
        <v>4734</v>
      </c>
      <c r="C1692" t="s">
        <v>5802</v>
      </c>
    </row>
    <row r="1693" spans="2:3">
      <c r="B1693" s="87" t="s">
        <v>4735</v>
      </c>
      <c r="C1693" t="s">
        <v>4736</v>
      </c>
    </row>
    <row r="1694" spans="2:3">
      <c r="B1694" s="87" t="s">
        <v>4737</v>
      </c>
      <c r="C1694" t="s">
        <v>5803</v>
      </c>
    </row>
    <row r="1695" spans="2:3">
      <c r="B1695" s="87" t="s">
        <v>682</v>
      </c>
      <c r="C1695" t="s">
        <v>4738</v>
      </c>
    </row>
    <row r="1696" spans="2:3">
      <c r="B1696" s="87" t="s">
        <v>683</v>
      </c>
      <c r="C1696" t="s">
        <v>4739</v>
      </c>
    </row>
    <row r="1697" spans="2:3">
      <c r="B1697" s="87" t="s">
        <v>1576</v>
      </c>
      <c r="C1697" t="s">
        <v>4740</v>
      </c>
    </row>
    <row r="1698" spans="2:3">
      <c r="B1698" s="87" t="s">
        <v>1577</v>
      </c>
      <c r="C1698" t="s">
        <v>4741</v>
      </c>
    </row>
    <row r="1699" spans="2:3">
      <c r="B1699" s="87" t="s">
        <v>1578</v>
      </c>
      <c r="C1699" t="s">
        <v>4742</v>
      </c>
    </row>
    <row r="1700" spans="2:3">
      <c r="B1700" s="87" t="s">
        <v>684</v>
      </c>
      <c r="C1700" t="s">
        <v>993</v>
      </c>
    </row>
    <row r="1701" spans="2:3">
      <c r="B1701" s="87" t="s">
        <v>685</v>
      </c>
      <c r="C1701" t="s">
        <v>4743</v>
      </c>
    </row>
    <row r="1702" spans="2:3">
      <c r="B1702" s="87" t="s">
        <v>1579</v>
      </c>
      <c r="C1702" t="s">
        <v>4744</v>
      </c>
    </row>
    <row r="1703" spans="2:3">
      <c r="B1703" s="87" t="s">
        <v>1580</v>
      </c>
      <c r="C1703" t="s">
        <v>4745</v>
      </c>
    </row>
    <row r="1704" spans="2:3">
      <c r="B1704" s="87" t="s">
        <v>1581</v>
      </c>
      <c r="C1704" t="s">
        <v>4746</v>
      </c>
    </row>
    <row r="1705" spans="2:3">
      <c r="B1705" s="87" t="s">
        <v>1582</v>
      </c>
      <c r="C1705" t="s">
        <v>4747</v>
      </c>
    </row>
    <row r="1706" spans="2:3">
      <c r="B1706" s="87" t="s">
        <v>1583</v>
      </c>
      <c r="C1706" t="s">
        <v>4748</v>
      </c>
    </row>
    <row r="1707" spans="2:3">
      <c r="B1707" s="87" t="s">
        <v>1584</v>
      </c>
      <c r="C1707" t="s">
        <v>5804</v>
      </c>
    </row>
    <row r="1708" spans="2:3">
      <c r="B1708" s="87" t="s">
        <v>1585</v>
      </c>
      <c r="C1708" t="s">
        <v>5805</v>
      </c>
    </row>
    <row r="1709" spans="2:3">
      <c r="B1709" s="87" t="s">
        <v>1586</v>
      </c>
      <c r="C1709" t="s">
        <v>4731</v>
      </c>
    </row>
    <row r="1710" spans="2:3">
      <c r="B1710" s="87" t="s">
        <v>1587</v>
      </c>
      <c r="C1710" t="s">
        <v>4726</v>
      </c>
    </row>
    <row r="1711" spans="2:3">
      <c r="B1711" s="87" t="s">
        <v>1588</v>
      </c>
      <c r="C1711" t="s">
        <v>5000</v>
      </c>
    </row>
    <row r="1712" spans="2:3">
      <c r="B1712" s="87" t="s">
        <v>1589</v>
      </c>
      <c r="C1712" t="s">
        <v>5806</v>
      </c>
    </row>
    <row r="1713" spans="2:3">
      <c r="B1713" s="87" t="s">
        <v>3173</v>
      </c>
      <c r="C1713" t="s">
        <v>1013</v>
      </c>
    </row>
    <row r="1714" spans="2:3">
      <c r="B1714" s="87" t="s">
        <v>3509</v>
      </c>
      <c r="C1714" t="s">
        <v>4749</v>
      </c>
    </row>
    <row r="1715" spans="2:3">
      <c r="B1715" s="87" t="s">
        <v>3510</v>
      </c>
      <c r="C1715" t="s">
        <v>5807</v>
      </c>
    </row>
    <row r="1716" spans="2:3">
      <c r="B1716" s="87" t="s">
        <v>495</v>
      </c>
      <c r="C1716" t="s">
        <v>994</v>
      </c>
    </row>
    <row r="1717" spans="2:3">
      <c r="B1717" s="87" t="s">
        <v>496</v>
      </c>
      <c r="C1717" t="s">
        <v>4750</v>
      </c>
    </row>
    <row r="1718" spans="2:3">
      <c r="B1718" s="87" t="s">
        <v>1590</v>
      </c>
      <c r="C1718" t="s">
        <v>4751</v>
      </c>
    </row>
    <row r="1719" spans="2:3">
      <c r="B1719" s="87" t="s">
        <v>1591</v>
      </c>
      <c r="C1719" t="s">
        <v>4752</v>
      </c>
    </row>
    <row r="1720" spans="2:3">
      <c r="B1720" s="87" t="s">
        <v>1592</v>
      </c>
      <c r="C1720" t="s">
        <v>5808</v>
      </c>
    </row>
    <row r="1721" spans="2:3">
      <c r="B1721" s="87" t="s">
        <v>1593</v>
      </c>
      <c r="C1721" t="s">
        <v>4753</v>
      </c>
    </row>
    <row r="1722" spans="2:3">
      <c r="B1722" s="87" t="s">
        <v>1594</v>
      </c>
      <c r="C1722" t="s">
        <v>4754</v>
      </c>
    </row>
    <row r="1723" spans="2:3">
      <c r="B1723" s="87" t="s">
        <v>1595</v>
      </c>
      <c r="C1723" t="s">
        <v>4755</v>
      </c>
    </row>
    <row r="1724" spans="2:3">
      <c r="B1724" s="87" t="s">
        <v>1596</v>
      </c>
      <c r="C1724" t="s">
        <v>4756</v>
      </c>
    </row>
    <row r="1725" spans="2:3">
      <c r="B1725" s="87" t="s">
        <v>1597</v>
      </c>
      <c r="C1725" t="s">
        <v>4757</v>
      </c>
    </row>
    <row r="1726" spans="2:3">
      <c r="B1726" s="87" t="s">
        <v>1598</v>
      </c>
      <c r="C1726" t="s">
        <v>4758</v>
      </c>
    </row>
    <row r="1727" spans="2:3">
      <c r="B1727" s="87" t="s">
        <v>3174</v>
      </c>
      <c r="C1727" t="s">
        <v>5809</v>
      </c>
    </row>
    <row r="1728" spans="2:3">
      <c r="B1728" s="87" t="s">
        <v>3175</v>
      </c>
      <c r="C1728" t="s">
        <v>5810</v>
      </c>
    </row>
    <row r="1729" spans="2:3">
      <c r="B1729" s="87" t="s">
        <v>3176</v>
      </c>
      <c r="C1729" t="s">
        <v>5811</v>
      </c>
    </row>
    <row r="1730" spans="2:3">
      <c r="B1730" s="87" t="s">
        <v>3177</v>
      </c>
      <c r="C1730" t="s">
        <v>5812</v>
      </c>
    </row>
    <row r="1731" spans="2:3">
      <c r="B1731" s="87" t="s">
        <v>3178</v>
      </c>
      <c r="C1731" t="s">
        <v>4759</v>
      </c>
    </row>
    <row r="1732" spans="2:3">
      <c r="B1732" s="87" t="s">
        <v>5813</v>
      </c>
      <c r="C1732" t="s">
        <v>4089</v>
      </c>
    </row>
    <row r="1733" spans="2:3">
      <c r="B1733" s="87" t="s">
        <v>5814</v>
      </c>
      <c r="C1733" t="s">
        <v>5815</v>
      </c>
    </row>
    <row r="1734" spans="2:3">
      <c r="B1734" s="87" t="s">
        <v>5816</v>
      </c>
      <c r="C1734" t="s">
        <v>5817</v>
      </c>
    </row>
    <row r="1735" spans="2:3">
      <c r="B1735" s="87" t="s">
        <v>5818</v>
      </c>
      <c r="C1735" t="s">
        <v>5819</v>
      </c>
    </row>
    <row r="1736" spans="2:3">
      <c r="B1736" s="87" t="s">
        <v>5820</v>
      </c>
      <c r="C1736" t="s">
        <v>5821</v>
      </c>
    </row>
    <row r="1737" spans="2:3">
      <c r="B1737" s="87" t="s">
        <v>5822</v>
      </c>
      <c r="C1737" t="s">
        <v>4093</v>
      </c>
    </row>
    <row r="1738" spans="2:3">
      <c r="B1738" s="87" t="s">
        <v>5823</v>
      </c>
      <c r="C1738" t="s">
        <v>5824</v>
      </c>
    </row>
    <row r="1739" spans="2:3">
      <c r="B1739" s="87" t="s">
        <v>5825</v>
      </c>
      <c r="C1739" t="s">
        <v>4094</v>
      </c>
    </row>
    <row r="1740" spans="2:3">
      <c r="B1740" s="87" t="s">
        <v>5826</v>
      </c>
      <c r="C1740" t="s">
        <v>5827</v>
      </c>
    </row>
    <row r="1741" spans="2:3">
      <c r="B1741" s="87" t="s">
        <v>5828</v>
      </c>
      <c r="C1741" t="s">
        <v>5829</v>
      </c>
    </row>
    <row r="1742" spans="2:3">
      <c r="B1742" s="87" t="s">
        <v>5830</v>
      </c>
      <c r="C1742" t="s">
        <v>5831</v>
      </c>
    </row>
    <row r="1743" spans="2:3">
      <c r="B1743" s="87" t="s">
        <v>5832</v>
      </c>
      <c r="C1743" t="s">
        <v>4098</v>
      </c>
    </row>
    <row r="1744" spans="2:3">
      <c r="B1744" s="87" t="s">
        <v>5833</v>
      </c>
      <c r="C1744" t="s">
        <v>5834</v>
      </c>
    </row>
    <row r="1745" spans="2:3">
      <c r="B1745" s="87" t="s">
        <v>5835</v>
      </c>
      <c r="C1745" t="s">
        <v>4640</v>
      </c>
    </row>
    <row r="1746" spans="2:3">
      <c r="B1746" s="87" t="s">
        <v>5836</v>
      </c>
      <c r="C1746" t="s">
        <v>5837</v>
      </c>
    </row>
    <row r="1747" spans="2:3">
      <c r="B1747" s="87" t="s">
        <v>5838</v>
      </c>
      <c r="C1747" t="s">
        <v>4641</v>
      </c>
    </row>
    <row r="1748" spans="2:3">
      <c r="B1748" s="87" t="s">
        <v>5839</v>
      </c>
      <c r="C1748" t="s">
        <v>4642</v>
      </c>
    </row>
    <row r="1749" spans="2:3">
      <c r="B1749" s="87" t="s">
        <v>5840</v>
      </c>
      <c r="C1749" t="s">
        <v>5324</v>
      </c>
    </row>
    <row r="1750" spans="2:3">
      <c r="B1750" s="87" t="s">
        <v>5841</v>
      </c>
      <c r="C1750" t="s">
        <v>4643</v>
      </c>
    </row>
    <row r="1751" spans="2:3">
      <c r="B1751" s="87" t="s">
        <v>5842</v>
      </c>
      <c r="C1751" t="s">
        <v>5843</v>
      </c>
    </row>
    <row r="1752" spans="2:3">
      <c r="B1752" s="87" t="s">
        <v>5844</v>
      </c>
      <c r="C1752" t="s">
        <v>5845</v>
      </c>
    </row>
    <row r="1753" spans="2:3">
      <c r="B1753" s="87" t="s">
        <v>5846</v>
      </c>
      <c r="C1753" t="s">
        <v>5847</v>
      </c>
    </row>
    <row r="1754" spans="2:3">
      <c r="B1754" s="87" t="s">
        <v>5848</v>
      </c>
      <c r="C1754" t="s">
        <v>5849</v>
      </c>
    </row>
    <row r="1755" spans="2:3">
      <c r="B1755" s="87" t="s">
        <v>5850</v>
      </c>
      <c r="C1755" t="s">
        <v>5851</v>
      </c>
    </row>
    <row r="1756" spans="2:3">
      <c r="B1756" s="87" t="s">
        <v>5852</v>
      </c>
      <c r="C1756" t="s">
        <v>5853</v>
      </c>
    </row>
    <row r="1757" spans="2:3">
      <c r="B1757" s="87" t="s">
        <v>5854</v>
      </c>
      <c r="C1757" t="s">
        <v>4108</v>
      </c>
    </row>
    <row r="1758" spans="2:3">
      <c r="B1758" s="87" t="s">
        <v>5855</v>
      </c>
      <c r="C1758" t="s">
        <v>5856</v>
      </c>
    </row>
    <row r="1759" spans="2:3">
      <c r="B1759" s="87" t="s">
        <v>5857</v>
      </c>
      <c r="C1759" t="s">
        <v>5858</v>
      </c>
    </row>
    <row r="1760" spans="2:3">
      <c r="B1760" s="87" t="s">
        <v>5859</v>
      </c>
      <c r="C1760" t="s">
        <v>4122</v>
      </c>
    </row>
    <row r="1761" spans="2:3">
      <c r="B1761" s="87" t="s">
        <v>5860</v>
      </c>
      <c r="C1761" t="s">
        <v>5861</v>
      </c>
    </row>
    <row r="1762" spans="2:3">
      <c r="B1762" s="87" t="s">
        <v>5862</v>
      </c>
      <c r="C1762" t="s">
        <v>5863</v>
      </c>
    </row>
    <row r="1763" spans="2:3">
      <c r="B1763" s="87" t="s">
        <v>5864</v>
      </c>
      <c r="C1763" t="s">
        <v>949</v>
      </c>
    </row>
    <row r="1764" spans="2:3">
      <c r="B1764" s="87" t="s">
        <v>5865</v>
      </c>
      <c r="C1764" t="s">
        <v>4068</v>
      </c>
    </row>
    <row r="1765" spans="2:3">
      <c r="B1765" s="87" t="s">
        <v>5866</v>
      </c>
      <c r="C1765" t="s">
        <v>5867</v>
      </c>
    </row>
    <row r="1766" spans="2:3">
      <c r="B1766" s="87" t="s">
        <v>5868</v>
      </c>
      <c r="C1766" t="s">
        <v>4070</v>
      </c>
    </row>
    <row r="1767" spans="2:3">
      <c r="B1767" s="87" t="s">
        <v>5869</v>
      </c>
      <c r="C1767" t="s">
        <v>5870</v>
      </c>
    </row>
    <row r="1768" spans="2:3">
      <c r="B1768" s="87" t="s">
        <v>5871</v>
      </c>
      <c r="C1768" t="s">
        <v>4071</v>
      </c>
    </row>
    <row r="1769" spans="2:3">
      <c r="B1769" s="87" t="s">
        <v>5872</v>
      </c>
      <c r="C1769" t="s">
        <v>5873</v>
      </c>
    </row>
    <row r="1770" spans="2:3">
      <c r="B1770" s="87" t="s">
        <v>5874</v>
      </c>
      <c r="C1770" t="s">
        <v>4085</v>
      </c>
    </row>
    <row r="1771" spans="2:3">
      <c r="B1771" s="87" t="s">
        <v>5875</v>
      </c>
      <c r="C1771" t="s">
        <v>5876</v>
      </c>
    </row>
    <row r="1772" spans="2:3">
      <c r="B1772" s="87" t="s">
        <v>5877</v>
      </c>
      <c r="C1772" t="s">
        <v>5878</v>
      </c>
    </row>
    <row r="1773" spans="2:3">
      <c r="B1773" s="87" t="s">
        <v>5879</v>
      </c>
      <c r="C1773" t="s">
        <v>4126</v>
      </c>
    </row>
    <row r="1774" spans="2:3">
      <c r="B1774" s="87" t="s">
        <v>5880</v>
      </c>
      <c r="C1774" t="s">
        <v>4127</v>
      </c>
    </row>
    <row r="1775" spans="2:3">
      <c r="B1775" s="87" t="s">
        <v>5881</v>
      </c>
      <c r="C1775" t="s">
        <v>4129</v>
      </c>
    </row>
    <row r="1776" spans="2:3">
      <c r="B1776" s="87" t="s">
        <v>5882</v>
      </c>
      <c r="C1776" t="s">
        <v>4131</v>
      </c>
    </row>
    <row r="1777" spans="2:3">
      <c r="B1777" s="87" t="s">
        <v>5883</v>
      </c>
      <c r="C1777" t="s">
        <v>4138</v>
      </c>
    </row>
    <row r="1778" spans="2:3">
      <c r="B1778" s="87" t="s">
        <v>5884</v>
      </c>
      <c r="C1778" t="s">
        <v>5885</v>
      </c>
    </row>
    <row r="1779" spans="2:3">
      <c r="B1779" s="87" t="s">
        <v>5886</v>
      </c>
      <c r="C1779" t="s">
        <v>5887</v>
      </c>
    </row>
    <row r="1780" spans="2:3">
      <c r="B1780" s="87" t="s">
        <v>5888</v>
      </c>
      <c r="C1780" t="s">
        <v>5889</v>
      </c>
    </row>
    <row r="1781" spans="2:3">
      <c r="B1781" s="87" t="s">
        <v>5890</v>
      </c>
      <c r="C1781" t="s">
        <v>5889</v>
      </c>
    </row>
    <row r="1782" spans="2:3">
      <c r="B1782" s="87" t="s">
        <v>5891</v>
      </c>
      <c r="C1782" t="s">
        <v>5720</v>
      </c>
    </row>
    <row r="1783" spans="2:3">
      <c r="B1783" s="87" t="s">
        <v>5892</v>
      </c>
      <c r="C1783" t="s">
        <v>5715</v>
      </c>
    </row>
    <row r="1784" spans="2:3">
      <c r="B1784" s="87" t="s">
        <v>5893</v>
      </c>
      <c r="C1784" t="s">
        <v>5716</v>
      </c>
    </row>
    <row r="1785" spans="2:3">
      <c r="B1785" s="87" t="s">
        <v>497</v>
      </c>
      <c r="C1785" t="s">
        <v>5894</v>
      </c>
    </row>
    <row r="1786" spans="2:3">
      <c r="B1786" s="87" t="s">
        <v>498</v>
      </c>
      <c r="C1786" t="s">
        <v>5895</v>
      </c>
    </row>
    <row r="1787" spans="2:3">
      <c r="B1787" s="87" t="s">
        <v>686</v>
      </c>
      <c r="C1787" t="s">
        <v>944</v>
      </c>
    </row>
    <row r="1788" spans="2:3">
      <c r="B1788" s="87" t="s">
        <v>687</v>
      </c>
      <c r="C1788" t="s">
        <v>995</v>
      </c>
    </row>
    <row r="1789" spans="2:3">
      <c r="B1789" s="87" t="s">
        <v>1599</v>
      </c>
      <c r="C1789" t="s">
        <v>988</v>
      </c>
    </row>
    <row r="1790" spans="2:3">
      <c r="B1790" s="87" t="s">
        <v>688</v>
      </c>
      <c r="C1790" t="s">
        <v>996</v>
      </c>
    </row>
    <row r="1791" spans="2:3">
      <c r="B1791" s="87" t="s">
        <v>689</v>
      </c>
      <c r="C1791" t="s">
        <v>4760</v>
      </c>
    </row>
    <row r="1792" spans="2:3">
      <c r="B1792" s="87" t="s">
        <v>690</v>
      </c>
      <c r="C1792" t="s">
        <v>4761</v>
      </c>
    </row>
    <row r="1793" spans="2:3">
      <c r="B1793" s="87" t="s">
        <v>691</v>
      </c>
      <c r="C1793" t="s">
        <v>4762</v>
      </c>
    </row>
    <row r="1794" spans="2:3">
      <c r="B1794" s="87" t="s">
        <v>499</v>
      </c>
      <c r="C1794" t="s">
        <v>4763</v>
      </c>
    </row>
    <row r="1795" spans="2:3">
      <c r="B1795" s="87" t="s">
        <v>500</v>
      </c>
      <c r="C1795" t="s">
        <v>4762</v>
      </c>
    </row>
    <row r="1796" spans="2:3">
      <c r="B1796" s="87" t="s">
        <v>1600</v>
      </c>
      <c r="C1796" t="s">
        <v>4764</v>
      </c>
    </row>
    <row r="1797" spans="2:3">
      <c r="B1797" s="87" t="s">
        <v>692</v>
      </c>
      <c r="C1797" t="s">
        <v>997</v>
      </c>
    </row>
    <row r="1798" spans="2:3">
      <c r="B1798" s="87" t="s">
        <v>693</v>
      </c>
      <c r="C1798" t="s">
        <v>4765</v>
      </c>
    </row>
    <row r="1799" spans="2:3">
      <c r="B1799" s="87" t="s">
        <v>694</v>
      </c>
      <c r="C1799" t="s">
        <v>998</v>
      </c>
    </row>
    <row r="1800" spans="2:3">
      <c r="B1800" s="87" t="s">
        <v>1601</v>
      </c>
      <c r="C1800" t="s">
        <v>5896</v>
      </c>
    </row>
    <row r="1801" spans="2:3">
      <c r="B1801" s="87" t="s">
        <v>1602</v>
      </c>
      <c r="C1801" t="s">
        <v>5071</v>
      </c>
    </row>
    <row r="1802" spans="2:3">
      <c r="B1802" s="87" t="s">
        <v>1603</v>
      </c>
      <c r="C1802" t="s">
        <v>5897</v>
      </c>
    </row>
    <row r="1803" spans="2:3">
      <c r="B1803" s="87" t="s">
        <v>695</v>
      </c>
      <c r="C1803" t="s">
        <v>4766</v>
      </c>
    </row>
    <row r="1804" spans="2:3">
      <c r="B1804" s="87" t="s">
        <v>1604</v>
      </c>
      <c r="C1804" t="s">
        <v>5071</v>
      </c>
    </row>
    <row r="1805" spans="2:3">
      <c r="B1805" s="87" t="s">
        <v>501</v>
      </c>
      <c r="C1805" t="s">
        <v>5898</v>
      </c>
    </row>
    <row r="1806" spans="2:3">
      <c r="B1806" s="87" t="s">
        <v>502</v>
      </c>
      <c r="C1806" t="s">
        <v>5899</v>
      </c>
    </row>
    <row r="1807" spans="2:3">
      <c r="B1807" s="87" t="s">
        <v>503</v>
      </c>
      <c r="C1807" t="s">
        <v>4767</v>
      </c>
    </row>
    <row r="1808" spans="2:3">
      <c r="B1808" s="87" t="s">
        <v>504</v>
      </c>
      <c r="C1808" t="s">
        <v>4768</v>
      </c>
    </row>
    <row r="1809" spans="2:3">
      <c r="B1809" s="87" t="s">
        <v>505</v>
      </c>
      <c r="C1809" t="s">
        <v>4690</v>
      </c>
    </row>
    <row r="1810" spans="2:3">
      <c r="B1810" s="87" t="s">
        <v>506</v>
      </c>
      <c r="C1810" t="s">
        <v>4769</v>
      </c>
    </row>
    <row r="1811" spans="2:3">
      <c r="B1811" s="87" t="s">
        <v>1605</v>
      </c>
      <c r="C1811" t="s">
        <v>872</v>
      </c>
    </row>
    <row r="1812" spans="2:3">
      <c r="B1812" s="87" t="s">
        <v>1606</v>
      </c>
      <c r="C1812" t="s">
        <v>999</v>
      </c>
    </row>
    <row r="1813" spans="2:3">
      <c r="B1813" s="87" t="s">
        <v>507</v>
      </c>
      <c r="C1813" t="s">
        <v>5900</v>
      </c>
    </row>
    <row r="1814" spans="2:3">
      <c r="B1814" s="87" t="s">
        <v>508</v>
      </c>
      <c r="C1814" t="s">
        <v>5900</v>
      </c>
    </row>
    <row r="1815" spans="2:3">
      <c r="B1815" s="87" t="s">
        <v>509</v>
      </c>
      <c r="C1815" t="s">
        <v>4770</v>
      </c>
    </row>
    <row r="1816" spans="2:3">
      <c r="B1816" s="87" t="s">
        <v>510</v>
      </c>
      <c r="C1816" t="s">
        <v>956</v>
      </c>
    </row>
    <row r="1817" spans="2:3">
      <c r="B1817" s="87" t="s">
        <v>511</v>
      </c>
      <c r="C1817" t="s">
        <v>956</v>
      </c>
    </row>
    <row r="1818" spans="2:3">
      <c r="B1818" s="87" t="s">
        <v>512</v>
      </c>
      <c r="C1818" t="s">
        <v>4771</v>
      </c>
    </row>
    <row r="1819" spans="2:3">
      <c r="B1819" s="87" t="s">
        <v>1607</v>
      </c>
      <c r="C1819" t="s">
        <v>4772</v>
      </c>
    </row>
    <row r="1820" spans="2:3">
      <c r="B1820" s="87" t="s">
        <v>1608</v>
      </c>
      <c r="C1820" t="s">
        <v>5071</v>
      </c>
    </row>
    <row r="1821" spans="2:3">
      <c r="B1821" s="87" t="s">
        <v>4773</v>
      </c>
      <c r="C1821" t="s">
        <v>4774</v>
      </c>
    </row>
    <row r="1822" spans="2:3">
      <c r="B1822" s="87" t="s">
        <v>1609</v>
      </c>
      <c r="C1822" t="s">
        <v>5901</v>
      </c>
    </row>
    <row r="1823" spans="2:3">
      <c r="B1823" s="87" t="s">
        <v>3511</v>
      </c>
      <c r="C1823" t="s">
        <v>4775</v>
      </c>
    </row>
    <row r="1824" spans="2:3">
      <c r="B1824" s="87" t="s">
        <v>5902</v>
      </c>
      <c r="C1824" t="s">
        <v>5903</v>
      </c>
    </row>
    <row r="1825" spans="2:3">
      <c r="B1825" s="87" t="s">
        <v>5904</v>
      </c>
      <c r="C1825" t="s">
        <v>4969</v>
      </c>
    </row>
    <row r="1826" spans="2:3">
      <c r="B1826" s="87" t="s">
        <v>5905</v>
      </c>
      <c r="C1826" t="s">
        <v>5906</v>
      </c>
    </row>
    <row r="1827" spans="2:3">
      <c r="B1827" s="87" t="s">
        <v>5907</v>
      </c>
      <c r="C1827" t="s">
        <v>5908</v>
      </c>
    </row>
    <row r="1828" spans="2:3">
      <c r="B1828" s="87" t="s">
        <v>696</v>
      </c>
      <c r="C1828" t="s">
        <v>4776</v>
      </c>
    </row>
    <row r="1829" spans="2:3">
      <c r="B1829" s="87" t="s">
        <v>697</v>
      </c>
      <c r="C1829" t="s">
        <v>4777</v>
      </c>
    </row>
    <row r="1830" spans="2:3">
      <c r="B1830" s="87" t="s">
        <v>698</v>
      </c>
      <c r="C1830" t="s">
        <v>5909</v>
      </c>
    </row>
    <row r="1831" spans="2:3">
      <c r="B1831" s="87" t="s">
        <v>699</v>
      </c>
      <c r="C1831" t="s">
        <v>1000</v>
      </c>
    </row>
    <row r="1832" spans="2:3">
      <c r="B1832" s="87" t="s">
        <v>700</v>
      </c>
      <c r="C1832" t="s">
        <v>1000</v>
      </c>
    </row>
    <row r="1833" spans="2:3">
      <c r="B1833" s="87" t="s">
        <v>701</v>
      </c>
      <c r="C1833" t="s">
        <v>4778</v>
      </c>
    </row>
    <row r="1834" spans="2:3">
      <c r="B1834" s="87" t="s">
        <v>5910</v>
      </c>
      <c r="C1834" t="s">
        <v>5911</v>
      </c>
    </row>
    <row r="1835" spans="2:3">
      <c r="B1835" s="87" t="s">
        <v>702</v>
      </c>
      <c r="C1835" t="s">
        <v>1001</v>
      </c>
    </row>
    <row r="1836" spans="2:3">
      <c r="B1836" s="87" t="s">
        <v>703</v>
      </c>
      <c r="C1836" t="s">
        <v>4779</v>
      </c>
    </row>
    <row r="1837" spans="2:3">
      <c r="B1837" s="87" t="s">
        <v>704</v>
      </c>
      <c r="C1837" t="s">
        <v>5912</v>
      </c>
    </row>
    <row r="1838" spans="2:3">
      <c r="B1838" s="87" t="s">
        <v>705</v>
      </c>
      <c r="C1838" t="s">
        <v>5913</v>
      </c>
    </row>
    <row r="1839" spans="2:3">
      <c r="B1839" s="87" t="s">
        <v>1610</v>
      </c>
      <c r="C1839" t="s">
        <v>4780</v>
      </c>
    </row>
    <row r="1840" spans="2:3">
      <c r="B1840" s="87" t="s">
        <v>1611</v>
      </c>
      <c r="C1840" t="s">
        <v>4781</v>
      </c>
    </row>
    <row r="1841" spans="2:3">
      <c r="B1841" s="87" t="s">
        <v>1612</v>
      </c>
      <c r="C1841" t="s">
        <v>5914</v>
      </c>
    </row>
    <row r="1842" spans="2:3">
      <c r="B1842" s="87" t="s">
        <v>706</v>
      </c>
      <c r="C1842" t="s">
        <v>4744</v>
      </c>
    </row>
    <row r="1843" spans="2:3">
      <c r="B1843" s="87" t="s">
        <v>707</v>
      </c>
      <c r="C1843" t="s">
        <v>4782</v>
      </c>
    </row>
    <row r="1844" spans="2:3">
      <c r="B1844" s="87" t="s">
        <v>1613</v>
      </c>
      <c r="C1844" t="s">
        <v>4783</v>
      </c>
    </row>
    <row r="1845" spans="2:3">
      <c r="B1845" s="87" t="s">
        <v>1614</v>
      </c>
      <c r="C1845" t="s">
        <v>4783</v>
      </c>
    </row>
    <row r="1846" spans="2:3">
      <c r="B1846" s="87" t="s">
        <v>708</v>
      </c>
      <c r="C1846" t="s">
        <v>4751</v>
      </c>
    </row>
    <row r="1847" spans="2:3">
      <c r="B1847" s="87" t="s">
        <v>709</v>
      </c>
      <c r="C1847" t="s">
        <v>4784</v>
      </c>
    </row>
    <row r="1848" spans="2:3">
      <c r="B1848" s="87" t="s">
        <v>710</v>
      </c>
      <c r="C1848" t="s">
        <v>874</v>
      </c>
    </row>
    <row r="1849" spans="2:3">
      <c r="B1849" s="87" t="s">
        <v>711</v>
      </c>
      <c r="C1849" t="s">
        <v>4785</v>
      </c>
    </row>
    <row r="1850" spans="2:3">
      <c r="B1850" s="87" t="s">
        <v>712</v>
      </c>
      <c r="C1850" t="s">
        <v>4786</v>
      </c>
    </row>
    <row r="1851" spans="2:3">
      <c r="B1851" s="87" t="s">
        <v>713</v>
      </c>
      <c r="C1851" t="s">
        <v>5915</v>
      </c>
    </row>
    <row r="1852" spans="2:3">
      <c r="B1852" s="87" t="s">
        <v>714</v>
      </c>
      <c r="C1852" t="s">
        <v>4787</v>
      </c>
    </row>
    <row r="1853" spans="2:3">
      <c r="B1853" s="87" t="s">
        <v>1615</v>
      </c>
      <c r="C1853" t="s">
        <v>5916</v>
      </c>
    </row>
    <row r="1854" spans="2:3">
      <c r="B1854" s="87" t="s">
        <v>5917</v>
      </c>
      <c r="C1854" t="s">
        <v>5918</v>
      </c>
    </row>
    <row r="1855" spans="2:3">
      <c r="B1855" s="87" t="s">
        <v>1616</v>
      </c>
      <c r="C1855" t="s">
        <v>5919</v>
      </c>
    </row>
    <row r="1856" spans="2:3">
      <c r="B1856" s="87" t="s">
        <v>513</v>
      </c>
      <c r="C1856" t="s">
        <v>4788</v>
      </c>
    </row>
    <row r="1857" spans="2:3">
      <c r="B1857" s="87" t="s">
        <v>514</v>
      </c>
      <c r="C1857" t="s">
        <v>4789</v>
      </c>
    </row>
    <row r="1858" spans="2:3">
      <c r="B1858" s="87" t="s">
        <v>515</v>
      </c>
      <c r="C1858" t="s">
        <v>4790</v>
      </c>
    </row>
    <row r="1859" spans="2:3">
      <c r="B1859" s="87" t="s">
        <v>516</v>
      </c>
      <c r="C1859" t="s">
        <v>4791</v>
      </c>
    </row>
    <row r="1860" spans="2:3">
      <c r="B1860" s="87" t="s">
        <v>715</v>
      </c>
      <c r="C1860" t="s">
        <v>875</v>
      </c>
    </row>
    <row r="1861" spans="2:3">
      <c r="B1861" s="87" t="s">
        <v>716</v>
      </c>
      <c r="C1861" t="s">
        <v>4792</v>
      </c>
    </row>
    <row r="1862" spans="2:3">
      <c r="B1862" s="87" t="s">
        <v>717</v>
      </c>
      <c r="C1862" t="s">
        <v>4793</v>
      </c>
    </row>
    <row r="1863" spans="2:3">
      <c r="B1863" s="87" t="s">
        <v>718</v>
      </c>
      <c r="C1863" t="s">
        <v>4794</v>
      </c>
    </row>
    <row r="1864" spans="2:3">
      <c r="B1864" s="87" t="s">
        <v>719</v>
      </c>
      <c r="C1864" t="s">
        <v>4795</v>
      </c>
    </row>
    <row r="1865" spans="2:3">
      <c r="B1865" s="87" t="s">
        <v>1617</v>
      </c>
      <c r="C1865" t="s">
        <v>4796</v>
      </c>
    </row>
    <row r="1866" spans="2:3">
      <c r="B1866" s="87" t="s">
        <v>1618</v>
      </c>
      <c r="C1866" t="s">
        <v>4796</v>
      </c>
    </row>
    <row r="1867" spans="2:3">
      <c r="B1867" s="87" t="s">
        <v>517</v>
      </c>
      <c r="C1867" t="s">
        <v>947</v>
      </c>
    </row>
    <row r="1868" spans="2:3">
      <c r="B1868" s="87" t="s">
        <v>518</v>
      </c>
      <c r="C1868" t="s">
        <v>1002</v>
      </c>
    </row>
    <row r="1869" spans="2:3">
      <c r="B1869" s="87" t="s">
        <v>1619</v>
      </c>
      <c r="C1869" t="s">
        <v>4797</v>
      </c>
    </row>
    <row r="1870" spans="2:3">
      <c r="B1870" s="87" t="s">
        <v>1620</v>
      </c>
      <c r="C1870" t="s">
        <v>4797</v>
      </c>
    </row>
    <row r="1871" spans="2:3">
      <c r="B1871" s="87" t="s">
        <v>3179</v>
      </c>
      <c r="C1871" t="s">
        <v>3180</v>
      </c>
    </row>
    <row r="1872" spans="2:3">
      <c r="B1872" s="87" t="s">
        <v>3181</v>
      </c>
      <c r="C1872" t="s">
        <v>3180</v>
      </c>
    </row>
    <row r="1873" spans="2:3">
      <c r="B1873" s="87" t="s">
        <v>3182</v>
      </c>
      <c r="C1873" t="s">
        <v>4798</v>
      </c>
    </row>
    <row r="1874" spans="2:3">
      <c r="B1874" s="87" t="s">
        <v>3183</v>
      </c>
      <c r="C1874" t="s">
        <v>3184</v>
      </c>
    </row>
    <row r="1875" spans="2:3">
      <c r="B1875" s="87" t="s">
        <v>3185</v>
      </c>
      <c r="C1875" t="s">
        <v>4799</v>
      </c>
    </row>
    <row r="1876" spans="2:3">
      <c r="B1876" s="87" t="s">
        <v>3186</v>
      </c>
      <c r="C1876" t="s">
        <v>4800</v>
      </c>
    </row>
    <row r="1877" spans="2:3">
      <c r="B1877" s="87" t="s">
        <v>3512</v>
      </c>
      <c r="C1877" t="s">
        <v>4801</v>
      </c>
    </row>
    <row r="1878" spans="2:3">
      <c r="B1878" s="87" t="s">
        <v>3187</v>
      </c>
      <c r="C1878" t="s">
        <v>5920</v>
      </c>
    </row>
    <row r="1879" spans="2:3">
      <c r="B1879" s="87" t="s">
        <v>3189</v>
      </c>
      <c r="C1879" t="s">
        <v>5921</v>
      </c>
    </row>
    <row r="1880" spans="2:3">
      <c r="B1880" s="87" t="s">
        <v>3190</v>
      </c>
      <c r="C1880" t="s">
        <v>4802</v>
      </c>
    </row>
    <row r="1881" spans="2:3">
      <c r="B1881" s="87" t="s">
        <v>720</v>
      </c>
      <c r="C1881" t="s">
        <v>4440</v>
      </c>
    </row>
    <row r="1882" spans="2:3">
      <c r="B1882" s="87" t="s">
        <v>721</v>
      </c>
      <c r="C1882" t="s">
        <v>4803</v>
      </c>
    </row>
    <row r="1883" spans="2:3">
      <c r="B1883" s="87" t="s">
        <v>722</v>
      </c>
      <c r="C1883" t="s">
        <v>5922</v>
      </c>
    </row>
    <row r="1884" spans="2:3">
      <c r="B1884" s="87" t="s">
        <v>723</v>
      </c>
      <c r="C1884" t="s">
        <v>5923</v>
      </c>
    </row>
    <row r="1885" spans="2:3">
      <c r="B1885" s="87" t="s">
        <v>724</v>
      </c>
      <c r="C1885" t="s">
        <v>4804</v>
      </c>
    </row>
    <row r="1886" spans="2:3">
      <c r="B1886" s="87" t="s">
        <v>1621</v>
      </c>
      <c r="C1886" t="s">
        <v>4805</v>
      </c>
    </row>
    <row r="1887" spans="2:3">
      <c r="B1887" s="87" t="s">
        <v>725</v>
      </c>
      <c r="C1887" t="s">
        <v>1003</v>
      </c>
    </row>
    <row r="1888" spans="2:3">
      <c r="B1888" s="87" t="s">
        <v>726</v>
      </c>
      <c r="C1888" t="s">
        <v>4806</v>
      </c>
    </row>
    <row r="1889" spans="2:3">
      <c r="B1889" s="87" t="s">
        <v>727</v>
      </c>
      <c r="C1889" t="s">
        <v>4807</v>
      </c>
    </row>
    <row r="1890" spans="2:3">
      <c r="B1890" s="87" t="s">
        <v>728</v>
      </c>
      <c r="C1890" t="s">
        <v>5924</v>
      </c>
    </row>
    <row r="1891" spans="2:3">
      <c r="B1891" s="87" t="s">
        <v>729</v>
      </c>
      <c r="C1891" t="s">
        <v>4808</v>
      </c>
    </row>
    <row r="1892" spans="2:3">
      <c r="B1892" s="87" t="s">
        <v>730</v>
      </c>
      <c r="C1892" t="s">
        <v>4809</v>
      </c>
    </row>
    <row r="1893" spans="2:3">
      <c r="B1893" s="87" t="s">
        <v>731</v>
      </c>
      <c r="C1893" t="s">
        <v>4810</v>
      </c>
    </row>
    <row r="1894" spans="2:3">
      <c r="B1894" s="87" t="s">
        <v>519</v>
      </c>
      <c r="C1894" t="s">
        <v>4811</v>
      </c>
    </row>
    <row r="1895" spans="2:3">
      <c r="B1895" s="87" t="s">
        <v>520</v>
      </c>
      <c r="C1895" t="s">
        <v>4812</v>
      </c>
    </row>
    <row r="1896" spans="2:3">
      <c r="B1896" s="87" t="s">
        <v>521</v>
      </c>
      <c r="C1896" t="s">
        <v>5925</v>
      </c>
    </row>
    <row r="1897" spans="2:3">
      <c r="B1897" s="87" t="s">
        <v>1622</v>
      </c>
      <c r="C1897" t="s">
        <v>4813</v>
      </c>
    </row>
    <row r="1898" spans="2:3">
      <c r="B1898" s="87" t="s">
        <v>1623</v>
      </c>
      <c r="C1898" t="s">
        <v>5926</v>
      </c>
    </row>
    <row r="1899" spans="2:3">
      <c r="B1899" s="87" t="s">
        <v>522</v>
      </c>
      <c r="C1899" t="s">
        <v>4814</v>
      </c>
    </row>
    <row r="1900" spans="2:3">
      <c r="B1900" s="87" t="s">
        <v>1624</v>
      </c>
      <c r="C1900" t="s">
        <v>4815</v>
      </c>
    </row>
    <row r="1901" spans="2:3">
      <c r="B1901" s="87" t="s">
        <v>1625</v>
      </c>
      <c r="C1901" t="s">
        <v>4816</v>
      </c>
    </row>
    <row r="1902" spans="2:3">
      <c r="B1902" s="87" t="s">
        <v>3513</v>
      </c>
      <c r="C1902" t="s">
        <v>5927</v>
      </c>
    </row>
    <row r="1903" spans="2:3">
      <c r="B1903" s="87" t="s">
        <v>4817</v>
      </c>
      <c r="C1903" t="s">
        <v>5928</v>
      </c>
    </row>
    <row r="1904" spans="2:3">
      <c r="B1904" s="87" t="s">
        <v>1626</v>
      </c>
      <c r="C1904" t="s">
        <v>4818</v>
      </c>
    </row>
    <row r="1905" spans="2:3">
      <c r="B1905" s="87" t="s">
        <v>1627</v>
      </c>
      <c r="C1905" t="s">
        <v>4818</v>
      </c>
    </row>
    <row r="1906" spans="2:3">
      <c r="B1906" s="87" t="s">
        <v>1628</v>
      </c>
      <c r="C1906" t="s">
        <v>4819</v>
      </c>
    </row>
    <row r="1907" spans="2:3">
      <c r="B1907" s="87" t="s">
        <v>4820</v>
      </c>
      <c r="C1907" t="s">
        <v>4821</v>
      </c>
    </row>
    <row r="1908" spans="2:3">
      <c r="B1908" s="87" t="s">
        <v>4822</v>
      </c>
      <c r="C1908" t="s">
        <v>4821</v>
      </c>
    </row>
    <row r="1909" spans="2:3">
      <c r="B1909" s="87" t="s">
        <v>4823</v>
      </c>
      <c r="C1909" t="s">
        <v>4824</v>
      </c>
    </row>
    <row r="1910" spans="2:3">
      <c r="B1910" s="87" t="s">
        <v>3514</v>
      </c>
      <c r="C1910" t="s">
        <v>5929</v>
      </c>
    </row>
    <row r="1911" spans="2:3">
      <c r="B1911" s="87" t="s">
        <v>3515</v>
      </c>
      <c r="C1911" t="s">
        <v>5930</v>
      </c>
    </row>
    <row r="1912" spans="2:3">
      <c r="B1912" s="87" t="s">
        <v>3516</v>
      </c>
      <c r="C1912" t="s">
        <v>5931</v>
      </c>
    </row>
    <row r="1913" spans="2:3">
      <c r="B1913" s="87" t="s">
        <v>732</v>
      </c>
      <c r="C1913" t="s">
        <v>1004</v>
      </c>
    </row>
    <row r="1914" spans="2:3">
      <c r="B1914" s="87" t="s">
        <v>733</v>
      </c>
      <c r="C1914" t="s">
        <v>4825</v>
      </c>
    </row>
    <row r="1915" spans="2:3">
      <c r="B1915" s="87" t="s">
        <v>734</v>
      </c>
      <c r="C1915" t="s">
        <v>4826</v>
      </c>
    </row>
    <row r="1916" spans="2:3">
      <c r="B1916" s="87" t="s">
        <v>523</v>
      </c>
      <c r="C1916" t="s">
        <v>5932</v>
      </c>
    </row>
    <row r="1917" spans="2:3">
      <c r="B1917" s="87" t="s">
        <v>524</v>
      </c>
      <c r="C1917" t="s">
        <v>5933</v>
      </c>
    </row>
    <row r="1918" spans="2:3">
      <c r="B1918" s="87" t="s">
        <v>525</v>
      </c>
      <c r="C1918" t="s">
        <v>5934</v>
      </c>
    </row>
    <row r="1919" spans="2:3">
      <c r="B1919" s="87" t="s">
        <v>526</v>
      </c>
      <c r="C1919" t="s">
        <v>4827</v>
      </c>
    </row>
    <row r="1920" spans="2:3">
      <c r="B1920" s="87" t="s">
        <v>1629</v>
      </c>
      <c r="C1920" t="s">
        <v>4828</v>
      </c>
    </row>
    <row r="1921" spans="2:3">
      <c r="B1921" s="87" t="s">
        <v>1630</v>
      </c>
      <c r="C1921" t="s">
        <v>4829</v>
      </c>
    </row>
    <row r="1922" spans="2:3">
      <c r="B1922" s="87" t="s">
        <v>1631</v>
      </c>
      <c r="C1922" t="s">
        <v>4830</v>
      </c>
    </row>
    <row r="1923" spans="2:3">
      <c r="B1923" s="87" t="s">
        <v>1632</v>
      </c>
      <c r="C1923" t="s">
        <v>4831</v>
      </c>
    </row>
    <row r="1924" spans="2:3">
      <c r="B1924" s="87" t="s">
        <v>1633</v>
      </c>
      <c r="C1924" t="s">
        <v>4372</v>
      </c>
    </row>
    <row r="1925" spans="2:3">
      <c r="B1925" s="87" t="s">
        <v>1634</v>
      </c>
      <c r="C1925" t="s">
        <v>4372</v>
      </c>
    </row>
    <row r="1926" spans="2:3">
      <c r="B1926" s="87" t="s">
        <v>527</v>
      </c>
      <c r="C1926" t="s">
        <v>1005</v>
      </c>
    </row>
    <row r="1927" spans="2:3">
      <c r="B1927" s="87" t="s">
        <v>528</v>
      </c>
      <c r="C1927" t="s">
        <v>4832</v>
      </c>
    </row>
    <row r="1928" spans="2:3">
      <c r="B1928" s="87" t="s">
        <v>529</v>
      </c>
      <c r="C1928" t="s">
        <v>5935</v>
      </c>
    </row>
    <row r="1929" spans="2:3">
      <c r="B1929" s="87" t="s">
        <v>1635</v>
      </c>
      <c r="C1929" t="s">
        <v>4833</v>
      </c>
    </row>
    <row r="1930" spans="2:3">
      <c r="B1930" s="87" t="s">
        <v>1636</v>
      </c>
      <c r="C1930" t="s">
        <v>4834</v>
      </c>
    </row>
    <row r="1931" spans="2:3">
      <c r="B1931" s="87" t="s">
        <v>1637</v>
      </c>
      <c r="C1931" t="s">
        <v>4835</v>
      </c>
    </row>
    <row r="1932" spans="2:3">
      <c r="B1932" s="87" t="s">
        <v>5936</v>
      </c>
      <c r="C1932" t="s">
        <v>5937</v>
      </c>
    </row>
    <row r="1933" spans="2:3">
      <c r="B1933" s="87" t="s">
        <v>5938</v>
      </c>
      <c r="C1933" t="s">
        <v>5939</v>
      </c>
    </row>
    <row r="1934" spans="2:3">
      <c r="B1934" s="87" t="s">
        <v>735</v>
      </c>
      <c r="C1934" t="s">
        <v>1006</v>
      </c>
    </row>
    <row r="1935" spans="2:3">
      <c r="B1935" s="87" t="s">
        <v>736</v>
      </c>
      <c r="C1935" t="s">
        <v>1007</v>
      </c>
    </row>
    <row r="1936" spans="2:3">
      <c r="B1936" s="87" t="s">
        <v>737</v>
      </c>
      <c r="C1936" t="s">
        <v>4836</v>
      </c>
    </row>
    <row r="1937" spans="2:3">
      <c r="B1937" s="87" t="s">
        <v>530</v>
      </c>
      <c r="C1937" t="s">
        <v>4837</v>
      </c>
    </row>
    <row r="1938" spans="2:3">
      <c r="B1938" s="87" t="s">
        <v>738</v>
      </c>
      <c r="C1938" t="s">
        <v>1008</v>
      </c>
    </row>
    <row r="1939" spans="2:3">
      <c r="B1939" s="87" t="s">
        <v>739</v>
      </c>
      <c r="C1939" t="s">
        <v>4838</v>
      </c>
    </row>
    <row r="1940" spans="2:3">
      <c r="B1940" s="87" t="s">
        <v>740</v>
      </c>
      <c r="C1940" t="s">
        <v>4839</v>
      </c>
    </row>
    <row r="1941" spans="2:3">
      <c r="B1941" s="87" t="s">
        <v>741</v>
      </c>
      <c r="C1941" t="s">
        <v>5940</v>
      </c>
    </row>
    <row r="1942" spans="2:3">
      <c r="B1942" s="87" t="s">
        <v>742</v>
      </c>
      <c r="C1942" t="s">
        <v>4840</v>
      </c>
    </row>
    <row r="1943" spans="2:3">
      <c r="B1943" s="87" t="s">
        <v>743</v>
      </c>
      <c r="C1943" t="s">
        <v>4841</v>
      </c>
    </row>
    <row r="1944" spans="2:3">
      <c r="B1944" s="87" t="s">
        <v>1638</v>
      </c>
      <c r="C1944" t="s">
        <v>5941</v>
      </c>
    </row>
    <row r="1945" spans="2:3">
      <c r="B1945">
        <v>6521070</v>
      </c>
      <c r="C1945" t="s">
        <v>5942</v>
      </c>
    </row>
    <row r="1946" spans="2:3">
      <c r="B1946">
        <v>6521080</v>
      </c>
      <c r="C1946" t="s">
        <v>5943</v>
      </c>
    </row>
    <row r="1947" spans="2:3">
      <c r="B1947">
        <v>6521090</v>
      </c>
      <c r="C1947" t="s">
        <v>4842</v>
      </c>
    </row>
    <row r="1948" spans="2:3">
      <c r="B1948">
        <v>6521100</v>
      </c>
      <c r="C1948" t="s">
        <v>4843</v>
      </c>
    </row>
    <row r="1949" spans="2:3">
      <c r="B1949">
        <v>6521200</v>
      </c>
      <c r="C1949" t="s">
        <v>4844</v>
      </c>
    </row>
    <row r="1950" spans="2:3">
      <c r="B1950">
        <v>6521210</v>
      </c>
      <c r="C1950" t="s">
        <v>5071</v>
      </c>
    </row>
    <row r="1951" spans="2:3">
      <c r="B1951">
        <v>6521220</v>
      </c>
      <c r="C1951" t="s">
        <v>4845</v>
      </c>
    </row>
    <row r="1952" spans="2:3">
      <c r="B1952">
        <v>6521230</v>
      </c>
      <c r="C1952" t="s">
        <v>4846</v>
      </c>
    </row>
    <row r="1953" spans="2:3">
      <c r="B1953">
        <v>6522000</v>
      </c>
      <c r="C1953" t="s">
        <v>4847</v>
      </c>
    </row>
    <row r="1954" spans="2:3">
      <c r="B1954">
        <v>6524000</v>
      </c>
      <c r="C1954" t="s">
        <v>4848</v>
      </c>
    </row>
    <row r="1955" spans="2:3">
      <c r="B1955">
        <v>6524010</v>
      </c>
      <c r="C1955" t="s">
        <v>4849</v>
      </c>
    </row>
    <row r="1956" spans="2:3">
      <c r="B1956">
        <v>6524020</v>
      </c>
      <c r="C1956" t="s">
        <v>5071</v>
      </c>
    </row>
    <row r="1957" spans="2:3">
      <c r="B1957">
        <v>6530000</v>
      </c>
      <c r="C1957" t="s">
        <v>4850</v>
      </c>
    </row>
    <row r="1958" spans="2:3">
      <c r="B1958">
        <v>6531000</v>
      </c>
      <c r="C1958" t="s">
        <v>4850</v>
      </c>
    </row>
    <row r="1959" spans="2:3">
      <c r="B1959">
        <v>6540000</v>
      </c>
      <c r="C1959" t="s">
        <v>1009</v>
      </c>
    </row>
    <row r="1960" spans="2:3">
      <c r="B1960">
        <v>6541000</v>
      </c>
      <c r="C1960" t="s">
        <v>1009</v>
      </c>
    </row>
    <row r="1961" spans="2:3">
      <c r="B1961">
        <v>6541020</v>
      </c>
      <c r="C1961" t="s">
        <v>4193</v>
      </c>
    </row>
    <row r="1962" spans="2:3">
      <c r="B1962">
        <v>6541030</v>
      </c>
      <c r="C1962" t="s">
        <v>5944</v>
      </c>
    </row>
    <row r="1963" spans="2:3">
      <c r="B1963">
        <v>6541080</v>
      </c>
      <c r="C1963" t="s">
        <v>5945</v>
      </c>
    </row>
    <row r="1964" spans="2:3">
      <c r="B1964">
        <v>6541100</v>
      </c>
      <c r="C1964" t="s">
        <v>4851</v>
      </c>
    </row>
    <row r="1965" spans="2:3">
      <c r="B1965">
        <v>6541140</v>
      </c>
      <c r="C1965" t="s">
        <v>5946</v>
      </c>
    </row>
    <row r="1966" spans="2:3">
      <c r="B1966">
        <v>6541200</v>
      </c>
      <c r="C1966" t="s">
        <v>4196</v>
      </c>
    </row>
    <row r="1967" spans="2:3">
      <c r="B1967">
        <v>6541230</v>
      </c>
      <c r="C1967" t="s">
        <v>4852</v>
      </c>
    </row>
    <row r="1968" spans="2:3">
      <c r="B1968">
        <v>6550000</v>
      </c>
      <c r="C1968" t="s">
        <v>1010</v>
      </c>
    </row>
    <row r="1969" spans="2:3">
      <c r="B1969">
        <v>6551000</v>
      </c>
      <c r="C1969" t="s">
        <v>1010</v>
      </c>
    </row>
    <row r="1970" spans="2:3">
      <c r="B1970">
        <v>6551020</v>
      </c>
      <c r="C1970" t="s">
        <v>4200</v>
      </c>
    </row>
    <row r="1971" spans="2:3">
      <c r="B1971">
        <v>6551030</v>
      </c>
      <c r="C1971" t="s">
        <v>5947</v>
      </c>
    </row>
    <row r="1972" spans="2:3">
      <c r="B1972">
        <v>6551060</v>
      </c>
      <c r="C1972" t="s">
        <v>5948</v>
      </c>
    </row>
    <row r="1973" spans="2:3">
      <c r="B1973">
        <v>6551070</v>
      </c>
      <c r="C1973" t="s">
        <v>4853</v>
      </c>
    </row>
    <row r="1974" spans="2:3">
      <c r="B1974">
        <v>6551100</v>
      </c>
      <c r="C1974" t="s">
        <v>4854</v>
      </c>
    </row>
    <row r="1975" spans="2:3">
      <c r="B1975">
        <v>6560000</v>
      </c>
      <c r="C1975" t="s">
        <v>1011</v>
      </c>
    </row>
    <row r="1976" spans="2:3">
      <c r="B1976">
        <v>6561000</v>
      </c>
      <c r="C1976" t="s">
        <v>1011</v>
      </c>
    </row>
    <row r="1977" spans="2:3">
      <c r="B1977">
        <v>6561040</v>
      </c>
      <c r="C1977" t="s">
        <v>5949</v>
      </c>
    </row>
    <row r="1978" spans="2:3">
      <c r="B1978">
        <v>6561060</v>
      </c>
      <c r="C1978" t="s">
        <v>5312</v>
      </c>
    </row>
    <row r="1979" spans="2:3">
      <c r="B1979">
        <v>6561090</v>
      </c>
      <c r="C1979" t="s">
        <v>4274</v>
      </c>
    </row>
    <row r="1980" spans="2:3">
      <c r="B1980">
        <v>6561140</v>
      </c>
      <c r="C1980" t="s">
        <v>5950</v>
      </c>
    </row>
    <row r="1981" spans="2:3">
      <c r="B1981">
        <v>6561160</v>
      </c>
      <c r="C1981" t="s">
        <v>4855</v>
      </c>
    </row>
    <row r="1982" spans="2:3">
      <c r="B1982">
        <v>6561180</v>
      </c>
      <c r="C1982" t="s">
        <v>5951</v>
      </c>
    </row>
    <row r="1983" spans="2:3">
      <c r="B1983">
        <v>6561810</v>
      </c>
      <c r="C1983" t="s">
        <v>5952</v>
      </c>
    </row>
    <row r="1984" spans="2:3">
      <c r="B1984">
        <v>6561820</v>
      </c>
      <c r="C1984" t="s">
        <v>5953</v>
      </c>
    </row>
    <row r="1985" spans="2:3">
      <c r="B1985">
        <v>6561830</v>
      </c>
      <c r="C1985" t="s">
        <v>5954</v>
      </c>
    </row>
    <row r="1986" spans="2:3">
      <c r="B1986">
        <v>6561840</v>
      </c>
      <c r="C1986" t="s">
        <v>5955</v>
      </c>
    </row>
    <row r="1987" spans="2:3">
      <c r="B1987">
        <v>6561850</v>
      </c>
      <c r="C1987" t="s">
        <v>4856</v>
      </c>
    </row>
    <row r="1988" spans="2:3">
      <c r="B1988">
        <v>6561860</v>
      </c>
      <c r="C1988" t="s">
        <v>5956</v>
      </c>
    </row>
    <row r="1989" spans="2:3">
      <c r="B1989">
        <v>6570000</v>
      </c>
      <c r="C1989" t="s">
        <v>1012</v>
      </c>
    </row>
    <row r="1990" spans="2:3">
      <c r="B1990">
        <v>6571000</v>
      </c>
      <c r="C1990" t="s">
        <v>1012</v>
      </c>
    </row>
    <row r="1991" spans="2:3">
      <c r="B1991">
        <v>6571020</v>
      </c>
      <c r="C1991" t="s">
        <v>4136</v>
      </c>
    </row>
    <row r="1992" spans="2:3">
      <c r="B1992">
        <v>6571030</v>
      </c>
      <c r="C1992" t="s">
        <v>5957</v>
      </c>
    </row>
    <row r="1993" spans="2:3">
      <c r="B1993">
        <v>6580000</v>
      </c>
      <c r="C1993" t="s">
        <v>1013</v>
      </c>
    </row>
    <row r="1994" spans="2:3">
      <c r="B1994">
        <v>6581000</v>
      </c>
      <c r="C1994" t="s">
        <v>1013</v>
      </c>
    </row>
    <row r="1995" spans="2:3">
      <c r="B1995">
        <v>6581020</v>
      </c>
      <c r="C1995" t="s">
        <v>4749</v>
      </c>
    </row>
    <row r="1996" spans="2:3">
      <c r="B1996">
        <v>6581040</v>
      </c>
      <c r="C1996" t="s">
        <v>5958</v>
      </c>
    </row>
    <row r="1997" spans="2:3">
      <c r="B1997">
        <v>6590000</v>
      </c>
      <c r="C1997" t="s">
        <v>1014</v>
      </c>
    </row>
    <row r="1998" spans="2:3">
      <c r="B1998">
        <v>6591000</v>
      </c>
      <c r="C1998" t="s">
        <v>1014</v>
      </c>
    </row>
    <row r="1999" spans="2:3">
      <c r="B1999">
        <v>6591020</v>
      </c>
      <c r="C1999" t="s">
        <v>4540</v>
      </c>
    </row>
    <row r="2000" spans="2:3">
      <c r="B2000">
        <v>6591060</v>
      </c>
      <c r="C2000" t="s">
        <v>5959</v>
      </c>
    </row>
    <row r="2001" spans="2:3">
      <c r="B2001">
        <v>6591080</v>
      </c>
      <c r="C2001" t="s">
        <v>4195</v>
      </c>
    </row>
    <row r="2002" spans="2:3">
      <c r="B2002">
        <v>6591100</v>
      </c>
      <c r="C2002" t="s">
        <v>4197</v>
      </c>
    </row>
    <row r="2003" spans="2:3">
      <c r="B2003">
        <v>6600000</v>
      </c>
      <c r="C2003" t="s">
        <v>1015</v>
      </c>
    </row>
    <row r="2004" spans="2:3">
      <c r="B2004">
        <v>6601000</v>
      </c>
      <c r="C2004" t="s">
        <v>1015</v>
      </c>
    </row>
    <row r="2005" spans="2:3">
      <c r="B2005">
        <v>6601020</v>
      </c>
      <c r="C2005" t="s">
        <v>4857</v>
      </c>
    </row>
    <row r="2006" spans="2:3">
      <c r="B2006">
        <v>6601030</v>
      </c>
      <c r="C2006" t="s">
        <v>4858</v>
      </c>
    </row>
    <row r="2007" spans="2:3">
      <c r="B2007">
        <v>6601040</v>
      </c>
      <c r="C2007" t="s">
        <v>5071</v>
      </c>
    </row>
    <row r="2008" spans="2:3">
      <c r="B2008">
        <v>6601050</v>
      </c>
      <c r="C2008" t="s">
        <v>4859</v>
      </c>
    </row>
    <row r="2009" spans="2:3">
      <c r="B2009">
        <v>6610000</v>
      </c>
      <c r="C2009" t="s">
        <v>878</v>
      </c>
    </row>
    <row r="2010" spans="2:3">
      <c r="B2010">
        <v>6611000</v>
      </c>
      <c r="C2010" t="s">
        <v>1016</v>
      </c>
    </row>
    <row r="2011" spans="2:3">
      <c r="B2011">
        <v>6611010</v>
      </c>
      <c r="C2011" t="s">
        <v>4860</v>
      </c>
    </row>
    <row r="2012" spans="2:3">
      <c r="B2012">
        <v>6611020</v>
      </c>
      <c r="C2012" t="s">
        <v>5960</v>
      </c>
    </row>
    <row r="2013" spans="2:3">
      <c r="B2013">
        <v>6611030</v>
      </c>
      <c r="C2013" t="s">
        <v>4861</v>
      </c>
    </row>
    <row r="2014" spans="2:3">
      <c r="B2014">
        <v>6620000</v>
      </c>
      <c r="C2014" t="s">
        <v>1017</v>
      </c>
    </row>
    <row r="2015" spans="2:3">
      <c r="B2015">
        <v>6621000</v>
      </c>
      <c r="C2015" t="s">
        <v>1017</v>
      </c>
    </row>
    <row r="2016" spans="2:3">
      <c r="B2016">
        <v>6621010</v>
      </c>
      <c r="C2016" t="s">
        <v>5961</v>
      </c>
    </row>
    <row r="2017" spans="2:3">
      <c r="B2017">
        <v>6621020</v>
      </c>
      <c r="C2017" t="s">
        <v>4862</v>
      </c>
    </row>
    <row r="2018" spans="2:3">
      <c r="B2018">
        <v>6621030</v>
      </c>
      <c r="C2018" t="s">
        <v>4863</v>
      </c>
    </row>
    <row r="2019" spans="2:3">
      <c r="B2019">
        <v>6621040</v>
      </c>
      <c r="C2019" t="s">
        <v>5962</v>
      </c>
    </row>
    <row r="2020" spans="2:3">
      <c r="B2020">
        <v>6621050</v>
      </c>
      <c r="C2020" t="s">
        <v>5071</v>
      </c>
    </row>
    <row r="2021" spans="2:3">
      <c r="B2021">
        <v>6621060</v>
      </c>
      <c r="C2021" t="s">
        <v>4864</v>
      </c>
    </row>
    <row r="2022" spans="2:3">
      <c r="B2022">
        <v>6640000</v>
      </c>
      <c r="C2022" t="s">
        <v>1018</v>
      </c>
    </row>
    <row r="2023" spans="2:3">
      <c r="B2023">
        <v>6641000</v>
      </c>
      <c r="C2023" t="s">
        <v>1018</v>
      </c>
    </row>
    <row r="2024" spans="2:3">
      <c r="B2024">
        <v>6641010</v>
      </c>
      <c r="C2024" t="s">
        <v>4865</v>
      </c>
    </row>
    <row r="2025" spans="2:3">
      <c r="B2025">
        <v>6641020</v>
      </c>
      <c r="C2025" t="s">
        <v>4866</v>
      </c>
    </row>
    <row r="2026" spans="2:3">
      <c r="B2026">
        <v>6641030</v>
      </c>
      <c r="C2026" t="s">
        <v>4867</v>
      </c>
    </row>
    <row r="2027" spans="2:3">
      <c r="B2027">
        <v>6641040</v>
      </c>
      <c r="C2027" t="s">
        <v>4868</v>
      </c>
    </row>
    <row r="2028" spans="2:3">
      <c r="B2028">
        <v>6641050</v>
      </c>
      <c r="C2028" t="s">
        <v>5963</v>
      </c>
    </row>
    <row r="2029" spans="2:3">
      <c r="B2029">
        <v>6641060</v>
      </c>
      <c r="C2029" t="s">
        <v>4869</v>
      </c>
    </row>
    <row r="2030" spans="2:3">
      <c r="B2030">
        <v>6641070</v>
      </c>
      <c r="C2030" t="s">
        <v>5964</v>
      </c>
    </row>
    <row r="2031" spans="2:3">
      <c r="B2031">
        <v>6641080</v>
      </c>
      <c r="C2031" t="s">
        <v>5965</v>
      </c>
    </row>
    <row r="2032" spans="2:3">
      <c r="B2032">
        <v>6641090</v>
      </c>
      <c r="C2032" t="s">
        <v>5966</v>
      </c>
    </row>
    <row r="2033" spans="2:3">
      <c r="B2033">
        <v>6641110</v>
      </c>
      <c r="C2033" t="s">
        <v>4870</v>
      </c>
    </row>
    <row r="2034" spans="2:3">
      <c r="B2034">
        <v>6641120</v>
      </c>
      <c r="C2034" t="s">
        <v>4871</v>
      </c>
    </row>
    <row r="2035" spans="2:3">
      <c r="B2035">
        <v>6641130</v>
      </c>
      <c r="C2035" t="s">
        <v>5967</v>
      </c>
    </row>
    <row r="2036" spans="2:3">
      <c r="B2036">
        <v>6641140</v>
      </c>
      <c r="C2036" t="s">
        <v>5968</v>
      </c>
    </row>
    <row r="2037" spans="2:3">
      <c r="B2037">
        <v>6642000</v>
      </c>
      <c r="C2037" t="s">
        <v>5969</v>
      </c>
    </row>
    <row r="2038" spans="2:3">
      <c r="B2038">
        <v>6642010</v>
      </c>
      <c r="C2038" t="s">
        <v>4870</v>
      </c>
    </row>
    <row r="2039" spans="2:3">
      <c r="B2039">
        <v>6642020</v>
      </c>
      <c r="C2039" t="s">
        <v>4871</v>
      </c>
    </row>
    <row r="2040" spans="2:3">
      <c r="B2040">
        <v>6650000</v>
      </c>
      <c r="C2040" t="s">
        <v>4872</v>
      </c>
    </row>
    <row r="2041" spans="2:3">
      <c r="B2041">
        <v>6651000</v>
      </c>
      <c r="C2041" t="s">
        <v>4872</v>
      </c>
    </row>
    <row r="2042" spans="2:3">
      <c r="B2042">
        <v>6651010</v>
      </c>
      <c r="C2042" t="s">
        <v>4873</v>
      </c>
    </row>
    <row r="2043" spans="2:3">
      <c r="B2043">
        <v>6730000</v>
      </c>
      <c r="C2043" t="s">
        <v>1019</v>
      </c>
    </row>
    <row r="2044" spans="2:3">
      <c r="B2044">
        <v>6731000</v>
      </c>
      <c r="C2044" t="s">
        <v>4874</v>
      </c>
    </row>
    <row r="2045" spans="2:3">
      <c r="B2045" s="87" t="s">
        <v>744</v>
      </c>
      <c r="C2045" s="105" t="s">
        <v>4875</v>
      </c>
    </row>
    <row r="2046" spans="2:3">
      <c r="B2046" s="87" t="s">
        <v>1639</v>
      </c>
      <c r="C2046" s="105" t="s">
        <v>4876</v>
      </c>
    </row>
    <row r="2047" spans="2:3">
      <c r="B2047" s="87" t="s">
        <v>1640</v>
      </c>
      <c r="C2047" s="105" t="s">
        <v>4877</v>
      </c>
    </row>
    <row r="2048" spans="2:3">
      <c r="B2048" s="87" t="s">
        <v>531</v>
      </c>
      <c r="C2048" s="105" t="s">
        <v>4878</v>
      </c>
    </row>
    <row r="2049" spans="2:3">
      <c r="B2049" s="87" t="s">
        <v>1641</v>
      </c>
      <c r="C2049" s="105" t="s">
        <v>4879</v>
      </c>
    </row>
    <row r="2050" spans="2:3">
      <c r="B2050" s="87" t="s">
        <v>3191</v>
      </c>
      <c r="C2050" s="105" t="s">
        <v>3192</v>
      </c>
    </row>
    <row r="2051" spans="2:3">
      <c r="B2051" s="87" t="s">
        <v>5970</v>
      </c>
      <c r="C2051" s="105" t="s">
        <v>5971</v>
      </c>
    </row>
    <row r="2052" spans="2:3">
      <c r="B2052" s="87" t="s">
        <v>745</v>
      </c>
      <c r="C2052" s="105" t="s">
        <v>4880</v>
      </c>
    </row>
    <row r="2053" spans="2:3">
      <c r="B2053" s="87" t="s">
        <v>746</v>
      </c>
      <c r="C2053" s="105" t="s">
        <v>4880</v>
      </c>
    </row>
    <row r="2054" spans="2:3">
      <c r="B2054" s="87" t="s">
        <v>747</v>
      </c>
      <c r="C2054" s="105" t="s">
        <v>5972</v>
      </c>
    </row>
    <row r="2055" spans="2:3">
      <c r="B2055" s="87" t="s">
        <v>532</v>
      </c>
      <c r="C2055" s="105" t="s">
        <v>977</v>
      </c>
    </row>
    <row r="2056" spans="2:3">
      <c r="B2056" s="87" t="s">
        <v>533</v>
      </c>
      <c r="C2056" s="105" t="s">
        <v>977</v>
      </c>
    </row>
    <row r="2057" spans="2:3">
      <c r="B2057" s="87" t="s">
        <v>748</v>
      </c>
      <c r="C2057" s="105" t="s">
        <v>1020</v>
      </c>
    </row>
    <row r="2058" spans="2:3">
      <c r="B2058" s="87" t="s">
        <v>749</v>
      </c>
      <c r="C2058" s="105" t="s">
        <v>4881</v>
      </c>
    </row>
    <row r="2059" spans="2:3">
      <c r="B2059" s="87" t="s">
        <v>750</v>
      </c>
      <c r="C2059" s="105" t="s">
        <v>4882</v>
      </c>
    </row>
    <row r="2060" spans="2:3">
      <c r="B2060" s="87" t="s">
        <v>751</v>
      </c>
      <c r="C2060" s="105" t="s">
        <v>1021</v>
      </c>
    </row>
    <row r="2061" spans="2:3">
      <c r="B2061" s="87" t="s">
        <v>752</v>
      </c>
      <c r="C2061" s="105" t="s">
        <v>4883</v>
      </c>
    </row>
    <row r="2062" spans="2:3">
      <c r="B2062" s="87" t="s">
        <v>753</v>
      </c>
      <c r="C2062" s="105" t="s">
        <v>4884</v>
      </c>
    </row>
    <row r="2063" spans="2:3">
      <c r="B2063" s="87" t="s">
        <v>1642</v>
      </c>
      <c r="C2063" s="105" t="s">
        <v>5973</v>
      </c>
    </row>
    <row r="2064" spans="2:3">
      <c r="B2064" s="87" t="s">
        <v>2048</v>
      </c>
      <c r="C2064" s="105" t="s">
        <v>5974</v>
      </c>
    </row>
    <row r="2065" spans="2:3">
      <c r="B2065" s="87" t="s">
        <v>754</v>
      </c>
      <c r="C2065" s="105" t="s">
        <v>1022</v>
      </c>
    </row>
    <row r="2066" spans="2:3">
      <c r="B2066" s="87" t="s">
        <v>755</v>
      </c>
      <c r="C2066" s="105" t="s">
        <v>4885</v>
      </c>
    </row>
    <row r="2067" spans="2:3">
      <c r="B2067" s="87" t="s">
        <v>756</v>
      </c>
      <c r="C2067" s="105" t="s">
        <v>4886</v>
      </c>
    </row>
    <row r="2068" spans="2:3">
      <c r="B2068" s="87" t="s">
        <v>757</v>
      </c>
      <c r="C2068" s="105" t="s">
        <v>1023</v>
      </c>
    </row>
    <row r="2069" spans="2:3">
      <c r="B2069" s="87" t="s">
        <v>758</v>
      </c>
      <c r="C2069" s="105" t="s">
        <v>4887</v>
      </c>
    </row>
    <row r="2070" spans="2:3">
      <c r="B2070" s="87" t="s">
        <v>759</v>
      </c>
      <c r="C2070" s="105" t="s">
        <v>4888</v>
      </c>
    </row>
    <row r="2071" spans="2:3">
      <c r="B2071" s="87" t="s">
        <v>760</v>
      </c>
      <c r="C2071" s="105" t="s">
        <v>1024</v>
      </c>
    </row>
    <row r="2072" spans="2:3">
      <c r="B2072" s="87" t="s">
        <v>761</v>
      </c>
      <c r="C2072" s="105" t="s">
        <v>4889</v>
      </c>
    </row>
    <row r="2073" spans="2:3">
      <c r="B2073" s="87" t="s">
        <v>762</v>
      </c>
      <c r="C2073" s="105" t="s">
        <v>4890</v>
      </c>
    </row>
    <row r="2074" spans="2:3">
      <c r="B2074" s="87" t="s">
        <v>763</v>
      </c>
      <c r="C2074" s="105" t="s">
        <v>1025</v>
      </c>
    </row>
    <row r="2075" spans="2:3">
      <c r="B2075" s="87" t="s">
        <v>764</v>
      </c>
      <c r="C2075" s="105" t="s">
        <v>4891</v>
      </c>
    </row>
    <row r="2076" spans="2:3">
      <c r="B2076" s="87" t="s">
        <v>765</v>
      </c>
      <c r="C2076" s="105" t="s">
        <v>4892</v>
      </c>
    </row>
    <row r="2077" spans="2:3">
      <c r="B2077" s="87" t="s">
        <v>766</v>
      </c>
      <c r="C2077" s="105" t="s">
        <v>1026</v>
      </c>
    </row>
    <row r="2078" spans="2:3">
      <c r="B2078" s="87" t="s">
        <v>767</v>
      </c>
      <c r="C2078" s="105" t="s">
        <v>4893</v>
      </c>
    </row>
    <row r="2079" spans="2:3">
      <c r="B2079" s="87" t="s">
        <v>768</v>
      </c>
      <c r="C2079" s="105" t="s">
        <v>4894</v>
      </c>
    </row>
    <row r="2080" spans="2:3">
      <c r="B2080" s="87" t="s">
        <v>1643</v>
      </c>
      <c r="C2080" s="105" t="s">
        <v>5975</v>
      </c>
    </row>
    <row r="2081" spans="2:3">
      <c r="B2081" s="87" t="s">
        <v>769</v>
      </c>
      <c r="C2081" s="105" t="s">
        <v>1027</v>
      </c>
    </row>
    <row r="2082" spans="2:3">
      <c r="B2082" s="87" t="s">
        <v>772</v>
      </c>
      <c r="C2082" s="105" t="s">
        <v>4895</v>
      </c>
    </row>
    <row r="2083" spans="2:3">
      <c r="B2083" s="87" t="s">
        <v>770</v>
      </c>
      <c r="C2083" s="105" t="s">
        <v>4896</v>
      </c>
    </row>
    <row r="2084" spans="2:3">
      <c r="B2084" s="87" t="s">
        <v>771</v>
      </c>
      <c r="C2084" s="105" t="s">
        <v>4937</v>
      </c>
    </row>
    <row r="2085" spans="2:3">
      <c r="B2085" s="87" t="s">
        <v>773</v>
      </c>
      <c r="C2085" s="105" t="s">
        <v>5976</v>
      </c>
    </row>
    <row r="2086" spans="2:3">
      <c r="B2086" s="87" t="s">
        <v>774</v>
      </c>
      <c r="C2086" s="105" t="s">
        <v>5977</v>
      </c>
    </row>
    <row r="2087" spans="2:3">
      <c r="B2087" s="87" t="s">
        <v>775</v>
      </c>
      <c r="C2087" s="105" t="s">
        <v>1028</v>
      </c>
    </row>
    <row r="2088" spans="2:3">
      <c r="B2088" s="87" t="s">
        <v>776</v>
      </c>
      <c r="C2088" s="105" t="s">
        <v>4897</v>
      </c>
    </row>
    <row r="2089" spans="2:3">
      <c r="B2089" s="87" t="s">
        <v>777</v>
      </c>
      <c r="C2089" s="105" t="s">
        <v>4898</v>
      </c>
    </row>
    <row r="2090" spans="2:3">
      <c r="B2090" s="87" t="s">
        <v>778</v>
      </c>
      <c r="C2090" s="105" t="s">
        <v>1029</v>
      </c>
    </row>
    <row r="2091" spans="2:3">
      <c r="B2091" s="87" t="s">
        <v>779</v>
      </c>
      <c r="C2091" s="105" t="s">
        <v>4899</v>
      </c>
    </row>
    <row r="2092" spans="2:3">
      <c r="B2092" s="87" t="s">
        <v>780</v>
      </c>
      <c r="C2092" s="105" t="s">
        <v>4900</v>
      </c>
    </row>
    <row r="2093" spans="2:3">
      <c r="B2093" s="87" t="s">
        <v>781</v>
      </c>
      <c r="C2093" s="105" t="s">
        <v>1030</v>
      </c>
    </row>
    <row r="2094" spans="2:3">
      <c r="B2094" s="87" t="s">
        <v>782</v>
      </c>
      <c r="C2094" s="105" t="s">
        <v>4901</v>
      </c>
    </row>
    <row r="2095" spans="2:3">
      <c r="B2095" s="87" t="s">
        <v>783</v>
      </c>
      <c r="C2095" s="105" t="s">
        <v>4902</v>
      </c>
    </row>
    <row r="2096" spans="2:3">
      <c r="B2096" s="87" t="s">
        <v>784</v>
      </c>
      <c r="C2096" s="105" t="s">
        <v>1031</v>
      </c>
    </row>
    <row r="2097" spans="2:3">
      <c r="B2097" s="87" t="s">
        <v>785</v>
      </c>
      <c r="C2097" s="105" t="s">
        <v>4903</v>
      </c>
    </row>
    <row r="2098" spans="2:3">
      <c r="B2098" s="87" t="s">
        <v>786</v>
      </c>
      <c r="C2098" s="105" t="s">
        <v>4904</v>
      </c>
    </row>
    <row r="2099" spans="2:3">
      <c r="B2099" s="87" t="s">
        <v>1644</v>
      </c>
      <c r="C2099" s="105" t="s">
        <v>5978</v>
      </c>
    </row>
    <row r="2100" spans="2:3">
      <c r="B2100" s="87" t="s">
        <v>787</v>
      </c>
      <c r="C2100" s="105" t="s">
        <v>1032</v>
      </c>
    </row>
    <row r="2101" spans="2:3">
      <c r="B2101" s="87" t="s">
        <v>788</v>
      </c>
      <c r="C2101" s="105" t="s">
        <v>4905</v>
      </c>
    </row>
    <row r="2102" spans="2:3">
      <c r="B2102" s="87" t="s">
        <v>789</v>
      </c>
      <c r="C2102" s="105" t="s">
        <v>4906</v>
      </c>
    </row>
    <row r="2103" spans="2:3">
      <c r="B2103" s="87" t="s">
        <v>790</v>
      </c>
      <c r="C2103" s="105" t="s">
        <v>1033</v>
      </c>
    </row>
    <row r="2104" spans="2:3">
      <c r="B2104" s="87" t="s">
        <v>791</v>
      </c>
      <c r="C2104" s="105" t="s">
        <v>4907</v>
      </c>
    </row>
    <row r="2105" spans="2:3">
      <c r="B2105" s="87" t="s">
        <v>792</v>
      </c>
      <c r="C2105" s="105" t="s">
        <v>4908</v>
      </c>
    </row>
    <row r="2106" spans="2:3">
      <c r="B2106" s="87" t="s">
        <v>1645</v>
      </c>
      <c r="C2106" s="105" t="s">
        <v>5979</v>
      </c>
    </row>
    <row r="2107" spans="2:3">
      <c r="B2107" s="87" t="s">
        <v>793</v>
      </c>
      <c r="C2107" s="105" t="s">
        <v>1034</v>
      </c>
    </row>
    <row r="2108" spans="2:3">
      <c r="B2108" s="87" t="s">
        <v>794</v>
      </c>
      <c r="C2108" s="105" t="s">
        <v>4909</v>
      </c>
    </row>
    <row r="2109" spans="2:3">
      <c r="B2109" s="87" t="s">
        <v>795</v>
      </c>
      <c r="C2109" s="105" t="s">
        <v>4910</v>
      </c>
    </row>
    <row r="2110" spans="2:3">
      <c r="B2110" s="87" t="s">
        <v>796</v>
      </c>
      <c r="C2110" s="105" t="s">
        <v>1035</v>
      </c>
    </row>
    <row r="2111" spans="2:3">
      <c r="B2111" s="87" t="s">
        <v>797</v>
      </c>
      <c r="C2111" s="105" t="s">
        <v>4911</v>
      </c>
    </row>
    <row r="2112" spans="2:3">
      <c r="B2112" s="87" t="s">
        <v>798</v>
      </c>
      <c r="C2112" s="105" t="s">
        <v>4912</v>
      </c>
    </row>
    <row r="2113" spans="2:3">
      <c r="B2113" s="87" t="s">
        <v>799</v>
      </c>
      <c r="C2113" s="105" t="s">
        <v>1036</v>
      </c>
    </row>
    <row r="2114" spans="2:3">
      <c r="B2114" s="87" t="s">
        <v>800</v>
      </c>
      <c r="C2114" s="105" t="s">
        <v>4913</v>
      </c>
    </row>
    <row r="2115" spans="2:3">
      <c r="B2115" s="87" t="s">
        <v>801</v>
      </c>
      <c r="C2115" s="105" t="s">
        <v>4914</v>
      </c>
    </row>
    <row r="2116" spans="2:3">
      <c r="B2116" s="87" t="s">
        <v>802</v>
      </c>
      <c r="C2116" s="105" t="s">
        <v>1037</v>
      </c>
    </row>
    <row r="2117" spans="2:3">
      <c r="B2117" s="87" t="s">
        <v>803</v>
      </c>
      <c r="C2117" s="105" t="s">
        <v>4915</v>
      </c>
    </row>
    <row r="2118" spans="2:3">
      <c r="B2118" s="87" t="s">
        <v>804</v>
      </c>
      <c r="C2118" s="105" t="s">
        <v>4916</v>
      </c>
    </row>
    <row r="2119" spans="2:3">
      <c r="B2119" s="87" t="s">
        <v>1646</v>
      </c>
      <c r="C2119" s="105" t="s">
        <v>5980</v>
      </c>
    </row>
    <row r="2120" spans="2:3">
      <c r="B2120" s="87" t="s">
        <v>805</v>
      </c>
      <c r="C2120" s="105" t="s">
        <v>1038</v>
      </c>
    </row>
    <row r="2121" spans="2:3">
      <c r="B2121" s="87" t="s">
        <v>806</v>
      </c>
      <c r="C2121" s="105" t="s">
        <v>4917</v>
      </c>
    </row>
    <row r="2122" spans="2:3">
      <c r="B2122" s="87" t="s">
        <v>807</v>
      </c>
      <c r="C2122" s="105" t="s">
        <v>4918</v>
      </c>
    </row>
    <row r="2123" spans="2:3">
      <c r="B2123" s="87" t="s">
        <v>1647</v>
      </c>
      <c r="C2123" s="105" t="s">
        <v>5981</v>
      </c>
    </row>
    <row r="2124" spans="2:3">
      <c r="B2124" s="87" t="s">
        <v>808</v>
      </c>
      <c r="C2124" s="105" t="s">
        <v>1039</v>
      </c>
    </row>
    <row r="2125" spans="2:3">
      <c r="B2125" s="87" t="s">
        <v>809</v>
      </c>
      <c r="C2125" s="105" t="s">
        <v>4919</v>
      </c>
    </row>
    <row r="2126" spans="2:3">
      <c r="B2126" s="87" t="s">
        <v>810</v>
      </c>
      <c r="C2126" s="105" t="s">
        <v>4920</v>
      </c>
    </row>
    <row r="2127" spans="2:3">
      <c r="B2127" s="87" t="s">
        <v>811</v>
      </c>
      <c r="C2127" s="105" t="s">
        <v>1040</v>
      </c>
    </row>
    <row r="2128" spans="2:3">
      <c r="B2128" s="87" t="s">
        <v>812</v>
      </c>
      <c r="C2128" s="105" t="s">
        <v>4921</v>
      </c>
    </row>
    <row r="2129" spans="2:3">
      <c r="B2129" s="87" t="s">
        <v>813</v>
      </c>
      <c r="C2129" s="105" t="s">
        <v>4922</v>
      </c>
    </row>
    <row r="2130" spans="2:3">
      <c r="B2130" s="87" t="s">
        <v>814</v>
      </c>
      <c r="C2130" s="105" t="s">
        <v>1041</v>
      </c>
    </row>
    <row r="2131" spans="2:3">
      <c r="B2131" s="87" t="s">
        <v>815</v>
      </c>
      <c r="C2131" s="105" t="s">
        <v>4923</v>
      </c>
    </row>
    <row r="2132" spans="2:3">
      <c r="B2132" s="87" t="s">
        <v>816</v>
      </c>
      <c r="C2132" s="105" t="s">
        <v>4924</v>
      </c>
    </row>
    <row r="2133" spans="2:3">
      <c r="B2133" s="87" t="s">
        <v>817</v>
      </c>
      <c r="C2133" s="105" t="s">
        <v>1042</v>
      </c>
    </row>
    <row r="2134" spans="2:3">
      <c r="B2134" s="87" t="s">
        <v>818</v>
      </c>
      <c r="C2134" s="105" t="s">
        <v>4925</v>
      </c>
    </row>
    <row r="2135" spans="2:3">
      <c r="B2135" s="87" t="s">
        <v>819</v>
      </c>
      <c r="C2135" s="105" t="s">
        <v>4926</v>
      </c>
    </row>
    <row r="2136" spans="2:3">
      <c r="B2136" s="87" t="s">
        <v>1648</v>
      </c>
      <c r="C2136" s="105" t="s">
        <v>5982</v>
      </c>
    </row>
    <row r="2137" spans="2:3">
      <c r="B2137" s="87" t="s">
        <v>820</v>
      </c>
      <c r="C2137" s="105" t="s">
        <v>1043</v>
      </c>
    </row>
    <row r="2138" spans="2:3">
      <c r="B2138" s="87" t="s">
        <v>821</v>
      </c>
      <c r="C2138" s="105" t="s">
        <v>4927</v>
      </c>
    </row>
    <row r="2139" spans="2:3">
      <c r="B2139" s="87" t="s">
        <v>822</v>
      </c>
      <c r="C2139" s="105" t="s">
        <v>4928</v>
      </c>
    </row>
    <row r="2140" spans="2:3">
      <c r="B2140" s="87" t="s">
        <v>1649</v>
      </c>
      <c r="C2140" s="105" t="s">
        <v>4929</v>
      </c>
    </row>
    <row r="2141" spans="2:3">
      <c r="B2141" s="87" t="s">
        <v>1650</v>
      </c>
      <c r="C2141" s="105" t="s">
        <v>4930</v>
      </c>
    </row>
    <row r="2142" spans="2:3">
      <c r="B2142" s="87" t="s">
        <v>823</v>
      </c>
      <c r="C2142" s="105" t="s">
        <v>1044</v>
      </c>
    </row>
    <row r="2143" spans="2:3">
      <c r="B2143" s="87" t="s">
        <v>824</v>
      </c>
      <c r="C2143" s="105" t="s">
        <v>4931</v>
      </c>
    </row>
    <row r="2144" spans="2:3">
      <c r="B2144" s="87" t="s">
        <v>825</v>
      </c>
      <c r="C2144" s="105" t="s">
        <v>4932</v>
      </c>
    </row>
    <row r="2145" spans="2:3">
      <c r="B2145" s="87" t="s">
        <v>1651</v>
      </c>
      <c r="C2145" s="105" t="s">
        <v>4933</v>
      </c>
    </row>
    <row r="2146" spans="2:3">
      <c r="B2146" s="87" t="s">
        <v>1652</v>
      </c>
      <c r="C2146" s="105" t="s">
        <v>4933</v>
      </c>
    </row>
    <row r="2147" spans="2:3">
      <c r="B2147" s="87" t="s">
        <v>1653</v>
      </c>
      <c r="C2147" s="105" t="s">
        <v>3194</v>
      </c>
    </row>
    <row r="2148" spans="2:3">
      <c r="B2148" s="87" t="s">
        <v>1654</v>
      </c>
      <c r="C2148" s="105" t="s">
        <v>3195</v>
      </c>
    </row>
    <row r="2149" spans="2:3">
      <c r="B2149" s="87" t="s">
        <v>1655</v>
      </c>
      <c r="C2149" s="105" t="s">
        <v>4934</v>
      </c>
    </row>
    <row r="2150" spans="2:3">
      <c r="B2150" s="87" t="s">
        <v>1656</v>
      </c>
      <c r="C2150" s="105" t="s">
        <v>3998</v>
      </c>
    </row>
    <row r="2151" spans="2:3">
      <c r="B2151" s="87" t="s">
        <v>1657</v>
      </c>
      <c r="C2151" s="105" t="s">
        <v>3999</v>
      </c>
    </row>
  </sheetData>
  <phoneticPr fontId="0" type="noConversion"/>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sheetPr codeName="Аркуш156"/>
  <dimension ref="A1:B343"/>
  <sheetViews>
    <sheetView topLeftCell="A331" workbookViewId="0">
      <selection activeCell="K353" sqref="K353"/>
    </sheetView>
  </sheetViews>
  <sheetFormatPr defaultRowHeight="12.75"/>
  <cols>
    <col min="1" max="1" width="9.140625" style="87"/>
    <col min="2" max="2" width="20.7109375" customWidth="1"/>
  </cols>
  <sheetData>
    <row r="1" spans="1:2">
      <c r="A1" s="87" t="s">
        <v>2284</v>
      </c>
      <c r="B1" s="105" t="s">
        <v>2620</v>
      </c>
    </row>
    <row r="2" spans="1:2">
      <c r="A2" s="87" t="s">
        <v>2285</v>
      </c>
      <c r="B2" s="105" t="s">
        <v>2621</v>
      </c>
    </row>
    <row r="3" spans="1:2">
      <c r="A3" s="87" t="s">
        <v>2286</v>
      </c>
      <c r="B3" s="105" t="s">
        <v>2622</v>
      </c>
    </row>
    <row r="4" spans="1:2">
      <c r="A4" s="87" t="s">
        <v>2287</v>
      </c>
      <c r="B4" s="105" t="s">
        <v>2623</v>
      </c>
    </row>
    <row r="5" spans="1:2">
      <c r="A5" s="87" t="s">
        <v>2288</v>
      </c>
      <c r="B5" s="105" t="s">
        <v>2624</v>
      </c>
    </row>
    <row r="6" spans="1:2">
      <c r="A6" s="87" t="s">
        <v>2289</v>
      </c>
      <c r="B6" s="105" t="s">
        <v>2625</v>
      </c>
    </row>
    <row r="7" spans="1:2">
      <c r="A7" s="87" t="s">
        <v>2290</v>
      </c>
      <c r="B7" s="105" t="s">
        <v>2626</v>
      </c>
    </row>
    <row r="8" spans="1:2">
      <c r="A8" s="87" t="s">
        <v>2291</v>
      </c>
      <c r="B8" s="105" t="s">
        <v>2627</v>
      </c>
    </row>
    <row r="9" spans="1:2">
      <c r="A9" s="87" t="s">
        <v>2292</v>
      </c>
      <c r="B9" s="105" t="s">
        <v>2628</v>
      </c>
    </row>
    <row r="10" spans="1:2">
      <c r="A10" s="87" t="s">
        <v>2293</v>
      </c>
      <c r="B10" s="105" t="s">
        <v>2629</v>
      </c>
    </row>
    <row r="11" spans="1:2">
      <c r="A11" s="87" t="s">
        <v>2294</v>
      </c>
      <c r="B11" s="105" t="s">
        <v>2630</v>
      </c>
    </row>
    <row r="12" spans="1:2">
      <c r="A12" s="87" t="s">
        <v>2295</v>
      </c>
      <c r="B12" s="105" t="s">
        <v>2631</v>
      </c>
    </row>
    <row r="13" spans="1:2">
      <c r="A13" s="87" t="s">
        <v>2296</v>
      </c>
      <c r="B13" s="105" t="s">
        <v>2632</v>
      </c>
    </row>
    <row r="14" spans="1:2">
      <c r="A14" s="87" t="s">
        <v>2297</v>
      </c>
      <c r="B14" s="105" t="s">
        <v>2633</v>
      </c>
    </row>
    <row r="15" spans="1:2">
      <c r="A15" s="87" t="s">
        <v>2298</v>
      </c>
      <c r="B15" s="105" t="s">
        <v>2634</v>
      </c>
    </row>
    <row r="16" spans="1:2">
      <c r="A16" s="87" t="s">
        <v>2299</v>
      </c>
      <c r="B16" s="105" t="s">
        <v>2635</v>
      </c>
    </row>
    <row r="17" spans="1:2">
      <c r="A17" s="87" t="s">
        <v>2300</v>
      </c>
      <c r="B17" s="105" t="s">
        <v>2636</v>
      </c>
    </row>
    <row r="18" spans="1:2">
      <c r="A18" s="87" t="s">
        <v>2301</v>
      </c>
      <c r="B18" s="105" t="s">
        <v>2637</v>
      </c>
    </row>
    <row r="19" spans="1:2">
      <c r="A19" s="87" t="s">
        <v>2302</v>
      </c>
      <c r="B19" s="105" t="s">
        <v>2638</v>
      </c>
    </row>
    <row r="20" spans="1:2">
      <c r="A20" s="87" t="s">
        <v>2303</v>
      </c>
      <c r="B20" s="105" t="s">
        <v>2639</v>
      </c>
    </row>
    <row r="21" spans="1:2">
      <c r="A21" s="87" t="s">
        <v>2304</v>
      </c>
      <c r="B21" s="105" t="s">
        <v>879</v>
      </c>
    </row>
    <row r="22" spans="1:2">
      <c r="A22" s="87" t="s">
        <v>2305</v>
      </c>
      <c r="B22" s="105" t="s">
        <v>2640</v>
      </c>
    </row>
    <row r="23" spans="1:2">
      <c r="A23" s="87" t="s">
        <v>2306</v>
      </c>
      <c r="B23" s="105" t="s">
        <v>880</v>
      </c>
    </row>
    <row r="24" spans="1:2">
      <c r="A24" s="87" t="s">
        <v>2307</v>
      </c>
      <c r="B24" s="105" t="s">
        <v>2641</v>
      </c>
    </row>
    <row r="25" spans="1:2">
      <c r="A25" s="87" t="s">
        <v>2308</v>
      </c>
      <c r="B25" s="105" t="s">
        <v>2642</v>
      </c>
    </row>
    <row r="26" spans="1:2">
      <c r="A26" s="87" t="s">
        <v>2309</v>
      </c>
      <c r="B26" s="105" t="s">
        <v>2643</v>
      </c>
    </row>
    <row r="27" spans="1:2">
      <c r="A27" s="87" t="s">
        <v>2310</v>
      </c>
      <c r="B27" s="105" t="s">
        <v>2644</v>
      </c>
    </row>
    <row r="28" spans="1:2">
      <c r="A28" s="87" t="s">
        <v>2311</v>
      </c>
      <c r="B28" s="105" t="s">
        <v>2645</v>
      </c>
    </row>
    <row r="29" spans="1:2">
      <c r="A29" s="87" t="s">
        <v>2312</v>
      </c>
      <c r="B29" s="105" t="s">
        <v>2646</v>
      </c>
    </row>
    <row r="30" spans="1:2">
      <c r="A30" s="87" t="s">
        <v>2313</v>
      </c>
      <c r="B30" s="105" t="s">
        <v>2647</v>
      </c>
    </row>
    <row r="31" spans="1:2">
      <c r="A31" s="87" t="s">
        <v>2314</v>
      </c>
      <c r="B31" s="105" t="s">
        <v>2648</v>
      </c>
    </row>
    <row r="32" spans="1:2">
      <c r="A32" s="87" t="s">
        <v>2315</v>
      </c>
      <c r="B32" s="105" t="s">
        <v>2649</v>
      </c>
    </row>
    <row r="33" spans="1:2">
      <c r="A33" s="87" t="s">
        <v>2316</v>
      </c>
      <c r="B33" s="105" t="s">
        <v>2650</v>
      </c>
    </row>
    <row r="34" spans="1:2">
      <c r="A34" s="87" t="s">
        <v>2317</v>
      </c>
      <c r="B34" s="105" t="s">
        <v>2651</v>
      </c>
    </row>
    <row r="35" spans="1:2">
      <c r="A35" s="87" t="s">
        <v>2318</v>
      </c>
      <c r="B35" s="105" t="s">
        <v>2652</v>
      </c>
    </row>
    <row r="36" spans="1:2">
      <c r="A36" s="87" t="s">
        <v>2319</v>
      </c>
      <c r="B36" s="105" t="s">
        <v>2653</v>
      </c>
    </row>
    <row r="37" spans="1:2">
      <c r="A37" s="87" t="s">
        <v>2320</v>
      </c>
      <c r="B37" s="105" t="s">
        <v>2654</v>
      </c>
    </row>
    <row r="38" spans="1:2">
      <c r="A38" s="87" t="s">
        <v>2321</v>
      </c>
      <c r="B38" s="105" t="s">
        <v>2655</v>
      </c>
    </row>
    <row r="39" spans="1:2">
      <c r="A39" s="87" t="s">
        <v>2322</v>
      </c>
      <c r="B39" s="105" t="s">
        <v>2656</v>
      </c>
    </row>
    <row r="40" spans="1:2">
      <c r="A40" s="87" t="s">
        <v>2323</v>
      </c>
      <c r="B40" s="105" t="s">
        <v>2657</v>
      </c>
    </row>
    <row r="41" spans="1:2">
      <c r="A41" s="87" t="s">
        <v>2324</v>
      </c>
      <c r="B41" s="105" t="s">
        <v>2658</v>
      </c>
    </row>
    <row r="42" spans="1:2">
      <c r="A42" s="87" t="s">
        <v>2325</v>
      </c>
      <c r="B42" s="105" t="s">
        <v>2659</v>
      </c>
    </row>
    <row r="43" spans="1:2">
      <c r="A43" s="87" t="s">
        <v>2326</v>
      </c>
      <c r="B43" s="105" t="s">
        <v>2660</v>
      </c>
    </row>
    <row r="44" spans="1:2">
      <c r="A44" s="87" t="s">
        <v>2327</v>
      </c>
      <c r="B44" s="105" t="s">
        <v>2661</v>
      </c>
    </row>
    <row r="45" spans="1:2">
      <c r="A45" s="87" t="s">
        <v>2328</v>
      </c>
      <c r="B45" s="105" t="s">
        <v>2662</v>
      </c>
    </row>
    <row r="46" spans="1:2">
      <c r="A46" s="87" t="s">
        <v>2329</v>
      </c>
      <c r="B46" s="105" t="s">
        <v>881</v>
      </c>
    </row>
    <row r="47" spans="1:2">
      <c r="A47" s="87" t="s">
        <v>2330</v>
      </c>
      <c r="B47" s="105" t="s">
        <v>2663</v>
      </c>
    </row>
    <row r="48" spans="1:2">
      <c r="A48" s="87" t="s">
        <v>2331</v>
      </c>
      <c r="B48" s="105" t="s">
        <v>2664</v>
      </c>
    </row>
    <row r="49" spans="1:2">
      <c r="A49" s="87" t="s">
        <v>2332</v>
      </c>
      <c r="B49" s="105" t="s">
        <v>2665</v>
      </c>
    </row>
    <row r="50" spans="1:2">
      <c r="A50" s="87" t="s">
        <v>2333</v>
      </c>
      <c r="B50" s="105" t="s">
        <v>2666</v>
      </c>
    </row>
    <row r="51" spans="1:2">
      <c r="A51" s="87" t="s">
        <v>2334</v>
      </c>
      <c r="B51" s="105" t="s">
        <v>2667</v>
      </c>
    </row>
    <row r="52" spans="1:2">
      <c r="A52" s="87" t="s">
        <v>2335</v>
      </c>
      <c r="B52" s="105" t="s">
        <v>882</v>
      </c>
    </row>
    <row r="53" spans="1:2">
      <c r="A53" s="87" t="s">
        <v>2336</v>
      </c>
      <c r="B53" s="105" t="s">
        <v>2668</v>
      </c>
    </row>
    <row r="54" spans="1:2">
      <c r="A54" s="87" t="s">
        <v>2337</v>
      </c>
      <c r="B54" s="105" t="s">
        <v>2669</v>
      </c>
    </row>
    <row r="55" spans="1:2">
      <c r="A55" s="87" t="s">
        <v>2338</v>
      </c>
      <c r="B55" s="105" t="s">
        <v>883</v>
      </c>
    </row>
    <row r="56" spans="1:2">
      <c r="A56" s="87" t="s">
        <v>2339</v>
      </c>
      <c r="B56" s="105" t="s">
        <v>2670</v>
      </c>
    </row>
    <row r="57" spans="1:2">
      <c r="A57" s="87" t="s">
        <v>2340</v>
      </c>
      <c r="B57" s="105" t="s">
        <v>2671</v>
      </c>
    </row>
    <row r="58" spans="1:2">
      <c r="A58" s="87" t="s">
        <v>2341</v>
      </c>
      <c r="B58" s="105" t="s">
        <v>2672</v>
      </c>
    </row>
    <row r="59" spans="1:2">
      <c r="A59" s="87" t="s">
        <v>2342</v>
      </c>
      <c r="B59" s="105" t="s">
        <v>884</v>
      </c>
    </row>
    <row r="60" spans="1:2">
      <c r="A60" s="87" t="s">
        <v>2343</v>
      </c>
      <c r="B60" s="105" t="s">
        <v>2673</v>
      </c>
    </row>
    <row r="61" spans="1:2">
      <c r="A61" s="87" t="s">
        <v>2344</v>
      </c>
      <c r="B61" s="105" t="s">
        <v>2674</v>
      </c>
    </row>
    <row r="62" spans="1:2">
      <c r="A62" s="87" t="s">
        <v>2345</v>
      </c>
      <c r="B62" s="105" t="s">
        <v>885</v>
      </c>
    </row>
    <row r="63" spans="1:2">
      <c r="A63" s="87" t="s">
        <v>2346</v>
      </c>
      <c r="B63" s="105" t="s">
        <v>959</v>
      </c>
    </row>
    <row r="64" spans="1:2">
      <c r="A64" s="87" t="s">
        <v>2347</v>
      </c>
      <c r="B64" s="105" t="s">
        <v>2675</v>
      </c>
    </row>
    <row r="65" spans="1:2">
      <c r="A65" s="87" t="s">
        <v>2348</v>
      </c>
      <c r="B65" s="105" t="s">
        <v>2676</v>
      </c>
    </row>
    <row r="66" spans="1:2">
      <c r="A66" s="87" t="s">
        <v>2349</v>
      </c>
      <c r="B66" s="105" t="s">
        <v>2677</v>
      </c>
    </row>
    <row r="67" spans="1:2">
      <c r="A67" s="87" t="s">
        <v>2350</v>
      </c>
      <c r="B67" s="105" t="s">
        <v>2678</v>
      </c>
    </row>
    <row r="68" spans="1:2">
      <c r="A68" s="87" t="s">
        <v>2351</v>
      </c>
      <c r="B68" s="105" t="s">
        <v>2679</v>
      </c>
    </row>
    <row r="69" spans="1:2">
      <c r="A69" s="87" t="s">
        <v>2352</v>
      </c>
      <c r="B69" s="105" t="s">
        <v>2680</v>
      </c>
    </row>
    <row r="70" spans="1:2">
      <c r="A70" s="87" t="s">
        <v>2353</v>
      </c>
      <c r="B70" s="105" t="s">
        <v>2680</v>
      </c>
    </row>
    <row r="71" spans="1:2">
      <c r="A71" s="87" t="s">
        <v>2354</v>
      </c>
      <c r="B71" s="105" t="s">
        <v>2681</v>
      </c>
    </row>
    <row r="72" spans="1:2">
      <c r="A72" s="87" t="s">
        <v>2355</v>
      </c>
      <c r="B72" s="105" t="s">
        <v>2682</v>
      </c>
    </row>
    <row r="73" spans="1:2">
      <c r="A73" s="87" t="s">
        <v>2356</v>
      </c>
      <c r="B73" s="105" t="s">
        <v>2682</v>
      </c>
    </row>
    <row r="74" spans="1:2">
      <c r="A74" s="87" t="s">
        <v>2357</v>
      </c>
      <c r="B74" s="105" t="s">
        <v>2683</v>
      </c>
    </row>
    <row r="75" spans="1:2">
      <c r="A75" s="87" t="s">
        <v>2358</v>
      </c>
      <c r="B75" s="105" t="s">
        <v>2684</v>
      </c>
    </row>
    <row r="76" spans="1:2">
      <c r="A76" s="87" t="s">
        <v>2359</v>
      </c>
      <c r="B76" s="105" t="s">
        <v>2685</v>
      </c>
    </row>
    <row r="77" spans="1:2">
      <c r="A77" s="87" t="s">
        <v>2360</v>
      </c>
      <c r="B77" s="105" t="s">
        <v>2686</v>
      </c>
    </row>
    <row r="78" spans="1:2">
      <c r="A78" s="87" t="s">
        <v>2361</v>
      </c>
      <c r="B78" s="105" t="s">
        <v>2687</v>
      </c>
    </row>
    <row r="79" spans="1:2">
      <c r="A79" s="87" t="s">
        <v>2362</v>
      </c>
      <c r="B79" s="105" t="s">
        <v>2687</v>
      </c>
    </row>
    <row r="80" spans="1:2">
      <c r="A80" s="87" t="s">
        <v>2363</v>
      </c>
      <c r="B80" s="105" t="s">
        <v>2688</v>
      </c>
    </row>
    <row r="81" spans="1:2">
      <c r="A81" s="87" t="s">
        <v>2364</v>
      </c>
      <c r="B81" s="105" t="s">
        <v>963</v>
      </c>
    </row>
    <row r="82" spans="1:2">
      <c r="A82" s="87" t="s">
        <v>2365</v>
      </c>
      <c r="B82" s="105" t="s">
        <v>2689</v>
      </c>
    </row>
    <row r="83" spans="1:2">
      <c r="A83" s="87" t="s">
        <v>2366</v>
      </c>
      <c r="B83" s="105" t="s">
        <v>2690</v>
      </c>
    </row>
    <row r="84" spans="1:2">
      <c r="A84" s="87" t="s">
        <v>2367</v>
      </c>
      <c r="B84" s="105" t="s">
        <v>2690</v>
      </c>
    </row>
    <row r="85" spans="1:2">
      <c r="A85" s="87" t="s">
        <v>2368</v>
      </c>
      <c r="B85" s="105" t="s">
        <v>2691</v>
      </c>
    </row>
    <row r="86" spans="1:2">
      <c r="A86" s="87" t="s">
        <v>2369</v>
      </c>
      <c r="B86" s="105" t="s">
        <v>2692</v>
      </c>
    </row>
    <row r="87" spans="1:2">
      <c r="A87" s="87" t="s">
        <v>2370</v>
      </c>
      <c r="B87" s="105" t="s">
        <v>2693</v>
      </c>
    </row>
    <row r="88" spans="1:2">
      <c r="A88" s="87" t="s">
        <v>2371</v>
      </c>
      <c r="B88" s="105" t="s">
        <v>2694</v>
      </c>
    </row>
    <row r="89" spans="1:2">
      <c r="A89" s="87" t="s">
        <v>2372</v>
      </c>
      <c r="B89" s="105" t="s">
        <v>2695</v>
      </c>
    </row>
    <row r="90" spans="1:2">
      <c r="A90" s="87" t="s">
        <v>2373</v>
      </c>
      <c r="B90" s="105" t="s">
        <v>2696</v>
      </c>
    </row>
    <row r="91" spans="1:2">
      <c r="A91" s="87" t="s">
        <v>2374</v>
      </c>
      <c r="B91" s="105" t="s">
        <v>2697</v>
      </c>
    </row>
    <row r="92" spans="1:2">
      <c r="A92" s="87" t="s">
        <v>2375</v>
      </c>
      <c r="B92" s="105" t="s">
        <v>2698</v>
      </c>
    </row>
    <row r="93" spans="1:2">
      <c r="A93" s="87" t="s">
        <v>2376</v>
      </c>
      <c r="B93" s="105" t="s">
        <v>2699</v>
      </c>
    </row>
    <row r="94" spans="1:2">
      <c r="A94" s="87" t="s">
        <v>2377</v>
      </c>
      <c r="B94" s="105" t="s">
        <v>2700</v>
      </c>
    </row>
    <row r="95" spans="1:2">
      <c r="A95" s="87" t="s">
        <v>2378</v>
      </c>
      <c r="B95" s="105" t="s">
        <v>886</v>
      </c>
    </row>
    <row r="96" spans="1:2">
      <c r="A96" s="87" t="s">
        <v>2379</v>
      </c>
      <c r="B96" s="105" t="s">
        <v>887</v>
      </c>
    </row>
    <row r="97" spans="1:2">
      <c r="A97" s="87" t="s">
        <v>2380</v>
      </c>
      <c r="B97" s="105" t="s">
        <v>2183</v>
      </c>
    </row>
    <row r="98" spans="1:2">
      <c r="A98" s="87" t="s">
        <v>2381</v>
      </c>
      <c r="B98" s="105" t="s">
        <v>888</v>
      </c>
    </row>
    <row r="99" spans="1:2">
      <c r="A99" s="87" t="s">
        <v>2382</v>
      </c>
      <c r="B99" s="105" t="s">
        <v>2701</v>
      </c>
    </row>
    <row r="100" spans="1:2">
      <c r="A100" s="87" t="s">
        <v>2383</v>
      </c>
      <c r="B100" s="105" t="s">
        <v>2702</v>
      </c>
    </row>
    <row r="101" spans="1:2">
      <c r="A101" s="87" t="s">
        <v>2384</v>
      </c>
      <c r="B101" s="105" t="s">
        <v>2184</v>
      </c>
    </row>
    <row r="102" spans="1:2">
      <c r="A102" s="87" t="s">
        <v>2385</v>
      </c>
      <c r="B102" s="105" t="s">
        <v>2703</v>
      </c>
    </row>
    <row r="103" spans="1:2">
      <c r="A103" s="87" t="s">
        <v>2386</v>
      </c>
      <c r="B103" s="105" t="s">
        <v>2704</v>
      </c>
    </row>
    <row r="104" spans="1:2">
      <c r="A104" s="87" t="s">
        <v>2705</v>
      </c>
      <c r="B104" s="105" t="s">
        <v>2706</v>
      </c>
    </row>
    <row r="105" spans="1:2">
      <c r="A105" s="87" t="s">
        <v>2387</v>
      </c>
      <c r="B105" s="105" t="s">
        <v>2707</v>
      </c>
    </row>
    <row r="106" spans="1:2">
      <c r="A106" s="87" t="s">
        <v>2388</v>
      </c>
      <c r="B106" s="105" t="s">
        <v>2708</v>
      </c>
    </row>
    <row r="107" spans="1:2">
      <c r="A107" s="87" t="s">
        <v>2389</v>
      </c>
      <c r="B107" s="105" t="s">
        <v>2709</v>
      </c>
    </row>
    <row r="108" spans="1:2">
      <c r="A108" s="87" t="s">
        <v>2390</v>
      </c>
      <c r="B108" s="105" t="s">
        <v>2710</v>
      </c>
    </row>
    <row r="109" spans="1:2">
      <c r="A109" s="87" t="s">
        <v>2391</v>
      </c>
      <c r="B109" s="105" t="s">
        <v>2711</v>
      </c>
    </row>
    <row r="110" spans="1:2">
      <c r="A110" s="87" t="s">
        <v>2392</v>
      </c>
      <c r="B110" s="105" t="s">
        <v>2712</v>
      </c>
    </row>
    <row r="111" spans="1:2">
      <c r="A111" s="87" t="s">
        <v>2393</v>
      </c>
      <c r="B111" s="105" t="s">
        <v>2713</v>
      </c>
    </row>
    <row r="112" spans="1:2">
      <c r="A112" s="87" t="s">
        <v>2394</v>
      </c>
      <c r="B112" s="105" t="s">
        <v>2714</v>
      </c>
    </row>
    <row r="113" spans="1:2">
      <c r="A113" s="87" t="s">
        <v>2395</v>
      </c>
      <c r="B113" s="105" t="s">
        <v>2715</v>
      </c>
    </row>
    <row r="114" spans="1:2">
      <c r="A114" s="87" t="s">
        <v>2396</v>
      </c>
      <c r="B114" s="105" t="s">
        <v>2716</v>
      </c>
    </row>
    <row r="115" spans="1:2">
      <c r="A115" s="87" t="s">
        <v>2397</v>
      </c>
      <c r="B115" s="105" t="s">
        <v>48</v>
      </c>
    </row>
    <row r="116" spans="1:2">
      <c r="A116" s="87" t="s">
        <v>2398</v>
      </c>
      <c r="B116" s="105" t="s">
        <v>2717</v>
      </c>
    </row>
    <row r="117" spans="1:2">
      <c r="A117" s="87" t="s">
        <v>2399</v>
      </c>
      <c r="B117" s="105" t="s">
        <v>2718</v>
      </c>
    </row>
    <row r="118" spans="1:2">
      <c r="A118" s="87" t="s">
        <v>2400</v>
      </c>
      <c r="B118" s="105" t="s">
        <v>2719</v>
      </c>
    </row>
    <row r="119" spans="1:2">
      <c r="A119" s="87" t="s">
        <v>2401</v>
      </c>
      <c r="B119" s="105" t="s">
        <v>2720</v>
      </c>
    </row>
    <row r="120" spans="1:2">
      <c r="A120" s="87" t="s">
        <v>2402</v>
      </c>
      <c r="B120" s="105" t="s">
        <v>2721</v>
      </c>
    </row>
    <row r="121" spans="1:2">
      <c r="A121" s="87" t="s">
        <v>2403</v>
      </c>
      <c r="B121" s="105" t="s">
        <v>2722</v>
      </c>
    </row>
    <row r="122" spans="1:2">
      <c r="A122" s="87" t="s">
        <v>2404</v>
      </c>
      <c r="B122" s="105" t="s">
        <v>2723</v>
      </c>
    </row>
    <row r="123" spans="1:2">
      <c r="A123" s="87" t="s">
        <v>2405</v>
      </c>
      <c r="B123" s="105" t="s">
        <v>889</v>
      </c>
    </row>
    <row r="124" spans="1:2">
      <c r="A124" s="87" t="s">
        <v>2406</v>
      </c>
      <c r="B124" s="105" t="s">
        <v>2724</v>
      </c>
    </row>
    <row r="125" spans="1:2">
      <c r="A125" s="87" t="s">
        <v>2407</v>
      </c>
      <c r="B125" s="105" t="s">
        <v>2725</v>
      </c>
    </row>
    <row r="126" spans="1:2">
      <c r="A126" s="87" t="s">
        <v>2408</v>
      </c>
      <c r="B126" s="105" t="s">
        <v>2726</v>
      </c>
    </row>
    <row r="127" spans="1:2">
      <c r="A127" s="87" t="s">
        <v>2409</v>
      </c>
      <c r="B127" s="105" t="s">
        <v>2727</v>
      </c>
    </row>
    <row r="128" spans="1:2">
      <c r="A128" s="87" t="s">
        <v>2410</v>
      </c>
      <c r="B128" s="105" t="s">
        <v>2728</v>
      </c>
    </row>
    <row r="129" spans="1:2">
      <c r="A129" s="87" t="s">
        <v>2411</v>
      </c>
      <c r="B129" s="105" t="s">
        <v>2729</v>
      </c>
    </row>
    <row r="130" spans="1:2">
      <c r="A130" s="87" t="s">
        <v>2412</v>
      </c>
      <c r="B130" s="105" t="s">
        <v>964</v>
      </c>
    </row>
    <row r="131" spans="1:2">
      <c r="A131" s="87" t="s">
        <v>2413</v>
      </c>
      <c r="B131" s="105" t="s">
        <v>2730</v>
      </c>
    </row>
    <row r="132" spans="1:2">
      <c r="A132" s="87" t="s">
        <v>2414</v>
      </c>
      <c r="B132" s="105" t="s">
        <v>2731</v>
      </c>
    </row>
    <row r="133" spans="1:2">
      <c r="A133" s="87" t="s">
        <v>2415</v>
      </c>
      <c r="B133" s="105" t="s">
        <v>2732</v>
      </c>
    </row>
    <row r="134" spans="1:2">
      <c r="A134" s="87" t="s">
        <v>2416</v>
      </c>
      <c r="B134" s="105" t="s">
        <v>2733</v>
      </c>
    </row>
    <row r="135" spans="1:2">
      <c r="A135" s="87" t="s">
        <v>2417</v>
      </c>
      <c r="B135" s="105" t="s">
        <v>2734</v>
      </c>
    </row>
    <row r="136" spans="1:2">
      <c r="A136" s="87" t="s">
        <v>2418</v>
      </c>
      <c r="B136" s="105" t="s">
        <v>2735</v>
      </c>
    </row>
    <row r="137" spans="1:2">
      <c r="A137" s="87" t="s">
        <v>2419</v>
      </c>
      <c r="B137" s="105" t="s">
        <v>2736</v>
      </c>
    </row>
    <row r="138" spans="1:2">
      <c r="A138" s="87" t="s">
        <v>2420</v>
      </c>
      <c r="B138" s="105" t="s">
        <v>2737</v>
      </c>
    </row>
    <row r="139" spans="1:2">
      <c r="A139" s="87" t="s">
        <v>2421</v>
      </c>
      <c r="B139" s="105" t="s">
        <v>2738</v>
      </c>
    </row>
    <row r="140" spans="1:2">
      <c r="A140" s="87" t="s">
        <v>2422</v>
      </c>
      <c r="B140" s="105" t="s">
        <v>2739</v>
      </c>
    </row>
    <row r="141" spans="1:2">
      <c r="A141" s="87" t="s">
        <v>2423</v>
      </c>
      <c r="B141" s="105" t="s">
        <v>2740</v>
      </c>
    </row>
    <row r="142" spans="1:2">
      <c r="A142" s="87" t="s">
        <v>2424</v>
      </c>
      <c r="B142" s="105" t="s">
        <v>890</v>
      </c>
    </row>
    <row r="143" spans="1:2">
      <c r="A143" s="87" t="s">
        <v>2425</v>
      </c>
      <c r="B143" s="105" t="s">
        <v>2741</v>
      </c>
    </row>
    <row r="144" spans="1:2">
      <c r="A144" s="87" t="s">
        <v>2426</v>
      </c>
      <c r="B144" s="105" t="s">
        <v>2742</v>
      </c>
    </row>
    <row r="145" spans="1:2">
      <c r="A145" s="87" t="s">
        <v>2427</v>
      </c>
      <c r="B145" s="105" t="s">
        <v>2743</v>
      </c>
    </row>
    <row r="146" spans="1:2">
      <c r="A146" s="87" t="s">
        <v>2428</v>
      </c>
      <c r="B146" s="105" t="s">
        <v>2744</v>
      </c>
    </row>
    <row r="147" spans="1:2">
      <c r="A147" s="87" t="s">
        <v>2429</v>
      </c>
      <c r="B147" s="105" t="s">
        <v>2745</v>
      </c>
    </row>
    <row r="148" spans="1:2">
      <c r="A148" s="87" t="s">
        <v>2430</v>
      </c>
      <c r="B148" s="105" t="s">
        <v>2746</v>
      </c>
    </row>
    <row r="149" spans="1:2">
      <c r="A149" s="87" t="s">
        <v>2431</v>
      </c>
      <c r="B149" s="105" t="s">
        <v>2747</v>
      </c>
    </row>
    <row r="150" spans="1:2">
      <c r="A150" s="87" t="s">
        <v>2432</v>
      </c>
      <c r="B150" s="105" t="s">
        <v>2748</v>
      </c>
    </row>
    <row r="151" spans="1:2">
      <c r="A151" s="87" t="s">
        <v>2433</v>
      </c>
      <c r="B151" s="105" t="s">
        <v>2749</v>
      </c>
    </row>
    <row r="152" spans="1:2">
      <c r="A152" s="87" t="s">
        <v>2434</v>
      </c>
      <c r="B152" s="105" t="s">
        <v>2750</v>
      </c>
    </row>
    <row r="153" spans="1:2">
      <c r="A153" s="87" t="s">
        <v>2435</v>
      </c>
      <c r="B153" s="105" t="s">
        <v>891</v>
      </c>
    </row>
    <row r="154" spans="1:2">
      <c r="A154" s="87" t="s">
        <v>2436</v>
      </c>
      <c r="B154" s="105" t="s">
        <v>2751</v>
      </c>
    </row>
    <row r="155" spans="1:2">
      <c r="A155" s="87" t="s">
        <v>2437</v>
      </c>
      <c r="B155" s="105" t="s">
        <v>2752</v>
      </c>
    </row>
    <row r="156" spans="1:2">
      <c r="A156" s="87" t="s">
        <v>2438</v>
      </c>
      <c r="B156" s="105" t="s">
        <v>2753</v>
      </c>
    </row>
    <row r="157" spans="1:2">
      <c r="A157" s="87" t="s">
        <v>2439</v>
      </c>
      <c r="B157" s="105" t="s">
        <v>2754</v>
      </c>
    </row>
    <row r="158" spans="1:2">
      <c r="A158" s="87" t="s">
        <v>2440</v>
      </c>
      <c r="B158" s="105" t="s">
        <v>892</v>
      </c>
    </row>
    <row r="159" spans="1:2">
      <c r="A159" s="87" t="s">
        <v>2441</v>
      </c>
      <c r="B159" s="105" t="s">
        <v>893</v>
      </c>
    </row>
    <row r="160" spans="1:2">
      <c r="A160" s="87" t="s">
        <v>2442</v>
      </c>
      <c r="B160" s="105" t="s">
        <v>2755</v>
      </c>
    </row>
    <row r="161" spans="1:2">
      <c r="A161" s="87" t="s">
        <v>2443</v>
      </c>
      <c r="B161" s="105" t="s">
        <v>2756</v>
      </c>
    </row>
    <row r="162" spans="1:2">
      <c r="A162" s="87" t="s">
        <v>2444</v>
      </c>
      <c r="B162" s="105" t="s">
        <v>2757</v>
      </c>
    </row>
    <row r="163" spans="1:2">
      <c r="A163" s="87" t="s">
        <v>2445</v>
      </c>
      <c r="B163" s="105" t="s">
        <v>2758</v>
      </c>
    </row>
    <row r="164" spans="1:2">
      <c r="A164" s="87" t="s">
        <v>2446</v>
      </c>
      <c r="B164" s="105" t="s">
        <v>2759</v>
      </c>
    </row>
    <row r="165" spans="1:2">
      <c r="A165" s="87" t="s">
        <v>2447</v>
      </c>
      <c r="B165" s="105" t="s">
        <v>2760</v>
      </c>
    </row>
    <row r="166" spans="1:2">
      <c r="A166" s="87" t="s">
        <v>2448</v>
      </c>
      <c r="B166" s="105" t="s">
        <v>894</v>
      </c>
    </row>
    <row r="167" spans="1:2">
      <c r="A167" s="87" t="s">
        <v>2449</v>
      </c>
      <c r="B167" s="105" t="s">
        <v>895</v>
      </c>
    </row>
    <row r="168" spans="1:2">
      <c r="A168" s="87" t="s">
        <v>2450</v>
      </c>
      <c r="B168" s="105" t="s">
        <v>896</v>
      </c>
    </row>
    <row r="169" spans="1:2">
      <c r="A169" s="87" t="s">
        <v>2451</v>
      </c>
      <c r="B169" s="105" t="s">
        <v>897</v>
      </c>
    </row>
    <row r="170" spans="1:2">
      <c r="A170" s="87" t="s">
        <v>2452</v>
      </c>
      <c r="B170" s="105" t="s">
        <v>2761</v>
      </c>
    </row>
    <row r="171" spans="1:2">
      <c r="A171" s="87" t="s">
        <v>2453</v>
      </c>
      <c r="B171" s="105" t="s">
        <v>2762</v>
      </c>
    </row>
    <row r="172" spans="1:2">
      <c r="A172" s="87" t="s">
        <v>2454</v>
      </c>
      <c r="B172" s="105" t="s">
        <v>2763</v>
      </c>
    </row>
    <row r="173" spans="1:2">
      <c r="A173" s="87" t="s">
        <v>2455</v>
      </c>
      <c r="B173" s="105" t="s">
        <v>2764</v>
      </c>
    </row>
    <row r="174" spans="1:2">
      <c r="A174" s="87" t="s">
        <v>2456</v>
      </c>
      <c r="B174" s="105" t="s">
        <v>2765</v>
      </c>
    </row>
    <row r="175" spans="1:2">
      <c r="A175" s="87" t="s">
        <v>2457</v>
      </c>
      <c r="B175" s="105" t="s">
        <v>2766</v>
      </c>
    </row>
    <row r="176" spans="1:2">
      <c r="A176" s="87" t="s">
        <v>2458</v>
      </c>
      <c r="B176" s="105" t="s">
        <v>2767</v>
      </c>
    </row>
    <row r="177" spans="1:2">
      <c r="A177" s="87" t="s">
        <v>2459</v>
      </c>
      <c r="B177" s="105" t="s">
        <v>48</v>
      </c>
    </row>
    <row r="178" spans="1:2">
      <c r="A178" s="87" t="s">
        <v>2460</v>
      </c>
      <c r="B178" s="105" t="s">
        <v>2726</v>
      </c>
    </row>
    <row r="179" spans="1:2">
      <c r="A179" s="87" t="s">
        <v>2461</v>
      </c>
      <c r="B179" s="105" t="s">
        <v>2768</v>
      </c>
    </row>
    <row r="180" spans="1:2">
      <c r="A180" s="87" t="s">
        <v>2462</v>
      </c>
      <c r="B180" s="105" t="s">
        <v>2769</v>
      </c>
    </row>
    <row r="181" spans="1:2">
      <c r="A181" s="87" t="s">
        <v>2463</v>
      </c>
      <c r="B181" s="105" t="s">
        <v>2770</v>
      </c>
    </row>
    <row r="182" spans="1:2">
      <c r="A182" s="87" t="s">
        <v>2464</v>
      </c>
      <c r="B182" s="105" t="s">
        <v>2771</v>
      </c>
    </row>
    <row r="183" spans="1:2">
      <c r="A183" s="87" t="s">
        <v>2465</v>
      </c>
      <c r="B183" s="105" t="s">
        <v>2772</v>
      </c>
    </row>
    <row r="184" spans="1:2">
      <c r="A184" s="87" t="s">
        <v>2466</v>
      </c>
      <c r="B184" s="105" t="s">
        <v>2773</v>
      </c>
    </row>
    <row r="185" spans="1:2">
      <c r="A185" s="87" t="s">
        <v>2467</v>
      </c>
      <c r="B185" s="105" t="s">
        <v>2774</v>
      </c>
    </row>
    <row r="186" spans="1:2">
      <c r="A186" s="87" t="s">
        <v>2468</v>
      </c>
      <c r="B186" s="105" t="s">
        <v>2775</v>
      </c>
    </row>
    <row r="187" spans="1:2">
      <c r="A187" s="87" t="s">
        <v>2469</v>
      </c>
      <c r="B187" s="105" t="s">
        <v>2776</v>
      </c>
    </row>
    <row r="188" spans="1:2">
      <c r="A188" s="87" t="s">
        <v>2470</v>
      </c>
      <c r="B188" s="105" t="s">
        <v>898</v>
      </c>
    </row>
    <row r="189" spans="1:2">
      <c r="A189" s="87" t="s">
        <v>2471</v>
      </c>
      <c r="B189" s="105" t="s">
        <v>2777</v>
      </c>
    </row>
    <row r="190" spans="1:2">
      <c r="A190" s="87" t="s">
        <v>2472</v>
      </c>
      <c r="B190" s="105" t="s">
        <v>899</v>
      </c>
    </row>
    <row r="191" spans="1:2">
      <c r="A191" s="87" t="s">
        <v>2473</v>
      </c>
      <c r="B191" s="105" t="s">
        <v>2778</v>
      </c>
    </row>
    <row r="192" spans="1:2">
      <c r="A192" s="87" t="s">
        <v>2474</v>
      </c>
      <c r="B192" s="105" t="s">
        <v>2779</v>
      </c>
    </row>
    <row r="193" spans="1:2">
      <c r="A193" s="87" t="s">
        <v>2475</v>
      </c>
      <c r="B193" s="105" t="s">
        <v>2780</v>
      </c>
    </row>
    <row r="194" spans="1:2">
      <c r="A194" s="87" t="s">
        <v>2476</v>
      </c>
      <c r="B194" s="105" t="s">
        <v>2781</v>
      </c>
    </row>
    <row r="195" spans="1:2">
      <c r="A195" s="87" t="s">
        <v>2477</v>
      </c>
      <c r="B195" s="105" t="s">
        <v>2782</v>
      </c>
    </row>
    <row r="196" spans="1:2">
      <c r="A196" s="87" t="s">
        <v>2478</v>
      </c>
      <c r="B196" s="105" t="s">
        <v>900</v>
      </c>
    </row>
    <row r="197" spans="1:2">
      <c r="A197" s="87" t="s">
        <v>2479</v>
      </c>
      <c r="B197" s="105" t="s">
        <v>2783</v>
      </c>
    </row>
    <row r="198" spans="1:2">
      <c r="A198" s="87" t="s">
        <v>2480</v>
      </c>
      <c r="B198" s="105" t="s">
        <v>980</v>
      </c>
    </row>
    <row r="199" spans="1:2">
      <c r="A199" s="87" t="s">
        <v>2481</v>
      </c>
      <c r="B199" s="105" t="s">
        <v>2784</v>
      </c>
    </row>
    <row r="200" spans="1:2">
      <c r="A200" s="87" t="s">
        <v>2482</v>
      </c>
      <c r="B200" s="105" t="s">
        <v>901</v>
      </c>
    </row>
    <row r="201" spans="1:2">
      <c r="A201" s="87" t="s">
        <v>2483</v>
      </c>
      <c r="B201" s="105" t="s">
        <v>2785</v>
      </c>
    </row>
    <row r="202" spans="1:2">
      <c r="A202" s="87" t="s">
        <v>2484</v>
      </c>
      <c r="B202" s="105" t="s">
        <v>967</v>
      </c>
    </row>
    <row r="203" spans="1:2">
      <c r="A203" s="87" t="s">
        <v>2485</v>
      </c>
      <c r="B203" s="105" t="s">
        <v>2786</v>
      </c>
    </row>
    <row r="204" spans="1:2">
      <c r="A204" s="87" t="s">
        <v>2486</v>
      </c>
      <c r="B204" s="105" t="s">
        <v>2787</v>
      </c>
    </row>
    <row r="205" spans="1:2">
      <c r="A205" s="87" t="s">
        <v>2487</v>
      </c>
      <c r="B205" s="105" t="s">
        <v>2788</v>
      </c>
    </row>
    <row r="206" spans="1:2">
      <c r="A206" s="87" t="s">
        <v>2488</v>
      </c>
      <c r="B206" s="105" t="s">
        <v>2789</v>
      </c>
    </row>
    <row r="207" spans="1:2">
      <c r="A207" s="87" t="s">
        <v>2489</v>
      </c>
      <c r="B207" s="105" t="s">
        <v>2790</v>
      </c>
    </row>
    <row r="208" spans="1:2">
      <c r="A208" s="87" t="s">
        <v>2490</v>
      </c>
      <c r="B208" s="105" t="s">
        <v>2791</v>
      </c>
    </row>
    <row r="209" spans="1:2">
      <c r="A209" s="87" t="s">
        <v>2491</v>
      </c>
      <c r="B209" s="105" t="s">
        <v>2792</v>
      </c>
    </row>
    <row r="210" spans="1:2">
      <c r="A210" s="87" t="s">
        <v>2492</v>
      </c>
      <c r="B210" s="105" t="s">
        <v>2793</v>
      </c>
    </row>
    <row r="211" spans="1:2">
      <c r="A211" s="87" t="s">
        <v>2493</v>
      </c>
      <c r="B211" s="105" t="s">
        <v>2794</v>
      </c>
    </row>
    <row r="212" spans="1:2">
      <c r="A212" s="87" t="s">
        <v>2494</v>
      </c>
      <c r="B212" s="105" t="s">
        <v>2795</v>
      </c>
    </row>
    <row r="213" spans="1:2">
      <c r="A213" s="87" t="s">
        <v>2495</v>
      </c>
      <c r="B213" s="105" t="s">
        <v>2796</v>
      </c>
    </row>
    <row r="214" spans="1:2">
      <c r="A214" s="87" t="s">
        <v>2496</v>
      </c>
      <c r="B214" s="105" t="s">
        <v>2797</v>
      </c>
    </row>
    <row r="215" spans="1:2">
      <c r="A215" s="87" t="s">
        <v>2497</v>
      </c>
      <c r="B215" s="105" t="s">
        <v>2798</v>
      </c>
    </row>
    <row r="216" spans="1:2">
      <c r="A216" s="87" t="s">
        <v>2498</v>
      </c>
      <c r="B216" s="105" t="s">
        <v>2799</v>
      </c>
    </row>
    <row r="217" spans="1:2">
      <c r="A217" s="87" t="s">
        <v>2499</v>
      </c>
      <c r="B217" s="105" t="s">
        <v>2800</v>
      </c>
    </row>
    <row r="218" spans="1:2">
      <c r="A218" s="87" t="s">
        <v>2500</v>
      </c>
      <c r="B218" s="105" t="s">
        <v>2801</v>
      </c>
    </row>
    <row r="219" spans="1:2">
      <c r="A219" s="87" t="s">
        <v>2501</v>
      </c>
      <c r="B219" s="105" t="s">
        <v>2802</v>
      </c>
    </row>
    <row r="220" spans="1:2">
      <c r="A220" s="87" t="s">
        <v>2502</v>
      </c>
      <c r="B220" s="105" t="s">
        <v>2803</v>
      </c>
    </row>
    <row r="221" spans="1:2">
      <c r="A221" s="87" t="s">
        <v>2804</v>
      </c>
      <c r="B221" s="105" t="s">
        <v>2805</v>
      </c>
    </row>
    <row r="222" spans="1:2">
      <c r="A222" s="87" t="s">
        <v>2503</v>
      </c>
      <c r="B222" s="105" t="s">
        <v>2806</v>
      </c>
    </row>
    <row r="223" spans="1:2">
      <c r="A223" s="87" t="s">
        <v>2504</v>
      </c>
      <c r="B223" s="105" t="s">
        <v>2807</v>
      </c>
    </row>
    <row r="224" spans="1:2">
      <c r="A224" s="87" t="s">
        <v>2505</v>
      </c>
      <c r="B224" s="105" t="s">
        <v>2808</v>
      </c>
    </row>
    <row r="225" spans="1:2">
      <c r="A225" s="87" t="s">
        <v>2506</v>
      </c>
      <c r="B225" s="105" t="s">
        <v>2809</v>
      </c>
    </row>
    <row r="226" spans="1:2">
      <c r="A226" s="87" t="s">
        <v>2507</v>
      </c>
      <c r="B226" s="105" t="s">
        <v>902</v>
      </c>
    </row>
    <row r="227" spans="1:2">
      <c r="A227" s="87" t="s">
        <v>2508</v>
      </c>
      <c r="B227" s="105" t="s">
        <v>2810</v>
      </c>
    </row>
    <row r="228" spans="1:2">
      <c r="A228" s="87" t="s">
        <v>2509</v>
      </c>
      <c r="B228" s="105" t="s">
        <v>903</v>
      </c>
    </row>
    <row r="229" spans="1:2">
      <c r="A229" s="87" t="s">
        <v>2510</v>
      </c>
      <c r="B229" s="105" t="s">
        <v>2811</v>
      </c>
    </row>
    <row r="230" spans="1:2">
      <c r="A230" s="87" t="s">
        <v>2511</v>
      </c>
      <c r="B230" s="105" t="s">
        <v>2812</v>
      </c>
    </row>
    <row r="231" spans="1:2">
      <c r="A231" s="87" t="s">
        <v>2512</v>
      </c>
      <c r="B231" s="105" t="s">
        <v>2813</v>
      </c>
    </row>
    <row r="232" spans="1:2">
      <c r="A232" s="87" t="s">
        <v>2513</v>
      </c>
      <c r="B232" s="105" t="s">
        <v>2814</v>
      </c>
    </row>
    <row r="233" spans="1:2">
      <c r="A233" s="87" t="s">
        <v>2514</v>
      </c>
      <c r="B233" s="105" t="s">
        <v>2815</v>
      </c>
    </row>
    <row r="234" spans="1:2">
      <c r="A234" s="87" t="s">
        <v>2515</v>
      </c>
      <c r="B234" s="105" t="s">
        <v>2038</v>
      </c>
    </row>
    <row r="235" spans="1:2">
      <c r="A235" s="87" t="s">
        <v>2516</v>
      </c>
      <c r="B235" s="105" t="s">
        <v>2039</v>
      </c>
    </row>
    <row r="236" spans="1:2">
      <c r="A236" s="87" t="s">
        <v>2517</v>
      </c>
      <c r="B236" s="105" t="s">
        <v>2816</v>
      </c>
    </row>
    <row r="237" spans="1:2">
      <c r="A237" s="87" t="s">
        <v>2518</v>
      </c>
      <c r="B237" s="105" t="s">
        <v>2817</v>
      </c>
    </row>
    <row r="238" spans="1:2">
      <c r="A238" s="87" t="s">
        <v>2519</v>
      </c>
      <c r="B238" s="105" t="s">
        <v>2818</v>
      </c>
    </row>
    <row r="239" spans="1:2">
      <c r="A239" s="87" t="s">
        <v>2520</v>
      </c>
      <c r="B239" s="105" t="s">
        <v>975</v>
      </c>
    </row>
    <row r="240" spans="1:2">
      <c r="A240" s="87" t="s">
        <v>2521</v>
      </c>
      <c r="B240" s="105" t="s">
        <v>2819</v>
      </c>
    </row>
    <row r="241" spans="1:2">
      <c r="A241" s="87" t="s">
        <v>2522</v>
      </c>
      <c r="B241" s="105" t="s">
        <v>976</v>
      </c>
    </row>
    <row r="242" spans="1:2">
      <c r="A242" s="87" t="s">
        <v>2523</v>
      </c>
      <c r="B242" s="105" t="s">
        <v>2820</v>
      </c>
    </row>
    <row r="243" spans="1:2">
      <c r="A243" s="87" t="s">
        <v>2524</v>
      </c>
      <c r="B243" s="105" t="s">
        <v>2821</v>
      </c>
    </row>
    <row r="244" spans="1:2">
      <c r="A244" s="87" t="s">
        <v>2525</v>
      </c>
      <c r="B244" s="105" t="s">
        <v>2822</v>
      </c>
    </row>
    <row r="245" spans="1:2">
      <c r="A245" s="87" t="s">
        <v>2526</v>
      </c>
      <c r="B245" s="105" t="s">
        <v>2823</v>
      </c>
    </row>
    <row r="246" spans="1:2">
      <c r="A246" s="87" t="s">
        <v>2527</v>
      </c>
      <c r="B246" s="105" t="s">
        <v>2824</v>
      </c>
    </row>
    <row r="247" spans="1:2">
      <c r="A247" s="87" t="s">
        <v>2528</v>
      </c>
      <c r="B247" s="105" t="s">
        <v>2825</v>
      </c>
    </row>
    <row r="248" spans="1:2">
      <c r="A248" s="87" t="s">
        <v>2529</v>
      </c>
      <c r="B248" s="105" t="s">
        <v>2826</v>
      </c>
    </row>
    <row r="249" spans="1:2">
      <c r="A249" s="87" t="s">
        <v>2530</v>
      </c>
      <c r="B249" s="105" t="s">
        <v>2827</v>
      </c>
    </row>
    <row r="250" spans="1:2">
      <c r="A250" s="87" t="s">
        <v>2531</v>
      </c>
      <c r="B250" s="105" t="s">
        <v>2828</v>
      </c>
    </row>
    <row r="251" spans="1:2">
      <c r="A251" s="87" t="s">
        <v>2532</v>
      </c>
      <c r="B251" s="105" t="s">
        <v>2829</v>
      </c>
    </row>
    <row r="252" spans="1:2">
      <c r="A252" s="87" t="s">
        <v>2533</v>
      </c>
      <c r="B252" s="105" t="s">
        <v>2830</v>
      </c>
    </row>
    <row r="253" spans="1:2">
      <c r="A253" s="87" t="s">
        <v>2534</v>
      </c>
      <c r="B253" s="105" t="s">
        <v>2831</v>
      </c>
    </row>
    <row r="254" spans="1:2">
      <c r="A254" s="87" t="s">
        <v>2535</v>
      </c>
      <c r="B254" s="105" t="s">
        <v>2832</v>
      </c>
    </row>
    <row r="255" spans="1:2">
      <c r="A255" s="87" t="s">
        <v>2536</v>
      </c>
      <c r="B255" s="105" t="s">
        <v>976</v>
      </c>
    </row>
    <row r="256" spans="1:2">
      <c r="A256" s="87" t="s">
        <v>2537</v>
      </c>
      <c r="B256" s="105" t="s">
        <v>2833</v>
      </c>
    </row>
    <row r="257" spans="1:2">
      <c r="A257" s="87" t="s">
        <v>2538</v>
      </c>
      <c r="B257" s="105" t="s">
        <v>2834</v>
      </c>
    </row>
    <row r="258" spans="1:2">
      <c r="A258" s="87" t="s">
        <v>2539</v>
      </c>
      <c r="B258" s="105" t="s">
        <v>2835</v>
      </c>
    </row>
    <row r="259" spans="1:2">
      <c r="A259" s="87" t="s">
        <v>2540</v>
      </c>
      <c r="B259" s="105" t="s">
        <v>2836</v>
      </c>
    </row>
    <row r="260" spans="1:2">
      <c r="A260" s="87" t="s">
        <v>2541</v>
      </c>
      <c r="B260" s="105" t="s">
        <v>989</v>
      </c>
    </row>
    <row r="261" spans="1:2">
      <c r="A261" s="87" t="s">
        <v>2542</v>
      </c>
      <c r="B261" s="105" t="s">
        <v>2837</v>
      </c>
    </row>
    <row r="262" spans="1:2">
      <c r="A262" s="87" t="s">
        <v>2543</v>
      </c>
      <c r="B262" s="105" t="s">
        <v>2838</v>
      </c>
    </row>
    <row r="263" spans="1:2">
      <c r="A263" s="87" t="s">
        <v>2544</v>
      </c>
      <c r="B263" s="105" t="s">
        <v>2839</v>
      </c>
    </row>
    <row r="264" spans="1:2">
      <c r="A264" s="87" t="s">
        <v>2545</v>
      </c>
      <c r="B264" s="105" t="s">
        <v>2840</v>
      </c>
    </row>
    <row r="265" spans="1:2">
      <c r="A265" s="87" t="s">
        <v>2546</v>
      </c>
      <c r="B265" s="105" t="s">
        <v>2841</v>
      </c>
    </row>
    <row r="266" spans="1:2">
      <c r="A266" s="87" t="s">
        <v>2547</v>
      </c>
      <c r="B266" s="105" t="s">
        <v>2842</v>
      </c>
    </row>
    <row r="267" spans="1:2">
      <c r="A267" s="87" t="s">
        <v>2548</v>
      </c>
      <c r="B267" s="105" t="s">
        <v>2843</v>
      </c>
    </row>
    <row r="268" spans="1:2">
      <c r="A268" s="87" t="s">
        <v>2549</v>
      </c>
      <c r="B268" s="105" t="s">
        <v>2844</v>
      </c>
    </row>
    <row r="269" spans="1:2">
      <c r="A269" s="87" t="s">
        <v>2550</v>
      </c>
      <c r="B269" s="105" t="s">
        <v>2845</v>
      </c>
    </row>
    <row r="270" spans="1:2">
      <c r="A270" s="87" t="s">
        <v>2551</v>
      </c>
      <c r="B270" s="105" t="s">
        <v>2846</v>
      </c>
    </row>
    <row r="271" spans="1:2">
      <c r="A271" s="87" t="s">
        <v>2552</v>
      </c>
      <c r="B271" s="105" t="s">
        <v>2847</v>
      </c>
    </row>
    <row r="272" spans="1:2">
      <c r="A272" s="87" t="s">
        <v>2553</v>
      </c>
      <c r="B272" s="105" t="s">
        <v>2848</v>
      </c>
    </row>
    <row r="273" spans="1:2">
      <c r="A273" s="87" t="s">
        <v>2554</v>
      </c>
      <c r="B273" s="105" t="s">
        <v>2849</v>
      </c>
    </row>
    <row r="274" spans="1:2">
      <c r="A274" s="87" t="s">
        <v>2850</v>
      </c>
      <c r="B274" s="105" t="s">
        <v>2851</v>
      </c>
    </row>
    <row r="275" spans="1:2">
      <c r="A275" s="87" t="s">
        <v>2555</v>
      </c>
      <c r="B275" s="105" t="s">
        <v>2852</v>
      </c>
    </row>
    <row r="276" spans="1:2">
      <c r="A276" s="87" t="s">
        <v>2556</v>
      </c>
      <c r="B276" s="105" t="s">
        <v>960</v>
      </c>
    </row>
    <row r="277" spans="1:2">
      <c r="A277" s="87" t="s">
        <v>2557</v>
      </c>
      <c r="B277" s="105" t="s">
        <v>2853</v>
      </c>
    </row>
    <row r="278" spans="1:2">
      <c r="A278" s="87" t="s">
        <v>2558</v>
      </c>
      <c r="B278" s="105" t="s">
        <v>906</v>
      </c>
    </row>
    <row r="279" spans="1:2">
      <c r="A279" s="87" t="s">
        <v>2854</v>
      </c>
      <c r="B279" s="105" t="s">
        <v>2855</v>
      </c>
    </row>
    <row r="280" spans="1:2">
      <c r="A280" s="87" t="s">
        <v>2559</v>
      </c>
      <c r="B280" s="105" t="s">
        <v>2856</v>
      </c>
    </row>
    <row r="281" spans="1:2">
      <c r="A281" s="87" t="s">
        <v>2560</v>
      </c>
      <c r="B281" s="105" t="s">
        <v>2857</v>
      </c>
    </row>
    <row r="282" spans="1:2">
      <c r="A282" s="87" t="s">
        <v>2561</v>
      </c>
      <c r="B282" s="105" t="s">
        <v>2858</v>
      </c>
    </row>
    <row r="283" spans="1:2">
      <c r="A283" s="87" t="s">
        <v>2562</v>
      </c>
      <c r="B283" s="105" t="s">
        <v>2859</v>
      </c>
    </row>
    <row r="284" spans="1:2">
      <c r="A284" s="87" t="s">
        <v>2563</v>
      </c>
      <c r="B284" s="105" t="s">
        <v>2860</v>
      </c>
    </row>
    <row r="285" spans="1:2">
      <c r="A285" s="87" t="s">
        <v>2564</v>
      </c>
      <c r="B285" s="105" t="s">
        <v>2861</v>
      </c>
    </row>
    <row r="286" spans="1:2">
      <c r="A286" s="87" t="s">
        <v>2565</v>
      </c>
      <c r="B286" s="105" t="s">
        <v>2862</v>
      </c>
    </row>
    <row r="287" spans="1:2">
      <c r="A287" s="87" t="s">
        <v>2566</v>
      </c>
      <c r="B287" s="105" t="s">
        <v>908</v>
      </c>
    </row>
    <row r="288" spans="1:2">
      <c r="A288" s="87" t="s">
        <v>2567</v>
      </c>
      <c r="B288" s="105" t="s">
        <v>2863</v>
      </c>
    </row>
    <row r="289" spans="1:2">
      <c r="A289" s="87" t="s">
        <v>2568</v>
      </c>
      <c r="B289" s="105" t="s">
        <v>2864</v>
      </c>
    </row>
    <row r="290" spans="1:2">
      <c r="A290" s="87" t="s">
        <v>2569</v>
      </c>
      <c r="B290" s="105" t="s">
        <v>961</v>
      </c>
    </row>
    <row r="291" spans="1:2">
      <c r="A291" s="87" t="s">
        <v>2570</v>
      </c>
      <c r="B291" s="105" t="s">
        <v>965</v>
      </c>
    </row>
    <row r="292" spans="1:2">
      <c r="A292" s="87" t="s">
        <v>2571</v>
      </c>
      <c r="B292" s="105" t="s">
        <v>2865</v>
      </c>
    </row>
    <row r="293" spans="1:2">
      <c r="A293" s="87" t="s">
        <v>2572</v>
      </c>
      <c r="B293" s="105" t="s">
        <v>2185</v>
      </c>
    </row>
    <row r="294" spans="1:2">
      <c r="A294" s="87" t="s">
        <v>2573</v>
      </c>
      <c r="B294" s="105" t="s">
        <v>2866</v>
      </c>
    </row>
    <row r="295" spans="1:2">
      <c r="A295" s="87" t="s">
        <v>2574</v>
      </c>
      <c r="B295" s="105" t="s">
        <v>2186</v>
      </c>
    </row>
    <row r="296" spans="1:2">
      <c r="A296" s="87" t="s">
        <v>2867</v>
      </c>
      <c r="B296" s="105" t="s">
        <v>968</v>
      </c>
    </row>
    <row r="297" spans="1:2">
      <c r="A297" s="87" t="s">
        <v>2575</v>
      </c>
      <c r="B297" s="105" t="s">
        <v>2868</v>
      </c>
    </row>
    <row r="298" spans="1:2">
      <c r="A298" s="87" t="s">
        <v>2576</v>
      </c>
      <c r="B298" s="105" t="s">
        <v>2869</v>
      </c>
    </row>
    <row r="299" spans="1:2">
      <c r="A299" s="87" t="s">
        <v>2577</v>
      </c>
      <c r="B299" s="105" t="s">
        <v>2870</v>
      </c>
    </row>
    <row r="300" spans="1:2">
      <c r="A300" s="87" t="s">
        <v>2578</v>
      </c>
      <c r="B300" s="105" t="s">
        <v>911</v>
      </c>
    </row>
    <row r="301" spans="1:2">
      <c r="A301" s="87" t="s">
        <v>2579</v>
      </c>
      <c r="B301" s="105" t="s">
        <v>2871</v>
      </c>
    </row>
    <row r="302" spans="1:2">
      <c r="A302" s="87" t="s">
        <v>2872</v>
      </c>
      <c r="B302" s="105" t="s">
        <v>2873</v>
      </c>
    </row>
    <row r="303" spans="1:2">
      <c r="A303" s="87" t="s">
        <v>2874</v>
      </c>
      <c r="B303" s="105" t="s">
        <v>2875</v>
      </c>
    </row>
    <row r="304" spans="1:2">
      <c r="A304" s="87" t="s">
        <v>2580</v>
      </c>
      <c r="B304" s="105" t="s">
        <v>912</v>
      </c>
    </row>
    <row r="305" spans="1:2">
      <c r="A305" s="87" t="s">
        <v>2581</v>
      </c>
      <c r="B305" s="105" t="s">
        <v>913</v>
      </c>
    </row>
    <row r="306" spans="1:2">
      <c r="A306" s="87" t="s">
        <v>2876</v>
      </c>
      <c r="B306" s="105" t="s">
        <v>2877</v>
      </c>
    </row>
    <row r="307" spans="1:2">
      <c r="A307" s="87" t="s">
        <v>2582</v>
      </c>
      <c r="B307" s="105" t="s">
        <v>969</v>
      </c>
    </row>
    <row r="308" spans="1:2">
      <c r="A308" s="87" t="s">
        <v>2583</v>
      </c>
      <c r="B308" s="105" t="s">
        <v>914</v>
      </c>
    </row>
    <row r="309" spans="1:2">
      <c r="A309" s="87" t="s">
        <v>2584</v>
      </c>
      <c r="B309" s="105" t="s">
        <v>990</v>
      </c>
    </row>
    <row r="310" spans="1:2">
      <c r="A310" s="87" t="s">
        <v>2585</v>
      </c>
      <c r="B310" s="105" t="s">
        <v>2878</v>
      </c>
    </row>
    <row r="311" spans="1:2">
      <c r="A311" s="87" t="s">
        <v>2586</v>
      </c>
      <c r="B311" s="105" t="s">
        <v>916</v>
      </c>
    </row>
    <row r="312" spans="1:2">
      <c r="A312" s="87" t="s">
        <v>2587</v>
      </c>
      <c r="B312" s="105" t="s">
        <v>917</v>
      </c>
    </row>
    <row r="313" spans="1:2">
      <c r="A313" s="87" t="s">
        <v>2588</v>
      </c>
      <c r="B313" s="105" t="s">
        <v>2879</v>
      </c>
    </row>
    <row r="314" spans="1:2">
      <c r="A314" s="87" t="s">
        <v>2589</v>
      </c>
      <c r="B314" s="105" t="s">
        <v>966</v>
      </c>
    </row>
    <row r="315" spans="1:2">
      <c r="A315" s="87" t="s">
        <v>2590</v>
      </c>
      <c r="B315" s="105" t="s">
        <v>2880</v>
      </c>
    </row>
    <row r="316" spans="1:2">
      <c r="A316" s="87" t="s">
        <v>2591</v>
      </c>
      <c r="B316" s="105" t="s">
        <v>2881</v>
      </c>
    </row>
    <row r="317" spans="1:2">
      <c r="A317" s="87" t="s">
        <v>2592</v>
      </c>
      <c r="B317" s="105" t="s">
        <v>2882</v>
      </c>
    </row>
    <row r="318" spans="1:2">
      <c r="A318" s="87" t="s">
        <v>2883</v>
      </c>
      <c r="B318" s="105" t="s">
        <v>2884</v>
      </c>
    </row>
    <row r="319" spans="1:2">
      <c r="A319" s="87" t="s">
        <v>2593</v>
      </c>
      <c r="B319" s="105" t="s">
        <v>2885</v>
      </c>
    </row>
    <row r="320" spans="1:2">
      <c r="A320" s="87" t="s">
        <v>2594</v>
      </c>
      <c r="B320" s="105" t="s">
        <v>920</v>
      </c>
    </row>
    <row r="321" spans="1:2">
      <c r="A321" s="87" t="s">
        <v>2886</v>
      </c>
      <c r="B321" s="105" t="s">
        <v>2887</v>
      </c>
    </row>
    <row r="322" spans="1:2">
      <c r="A322" s="87" t="s">
        <v>2888</v>
      </c>
      <c r="B322" s="105" t="s">
        <v>2889</v>
      </c>
    </row>
    <row r="323" spans="1:2">
      <c r="A323" s="87" t="s">
        <v>2595</v>
      </c>
      <c r="B323" s="105" t="s">
        <v>2890</v>
      </c>
    </row>
    <row r="324" spans="1:2">
      <c r="A324" s="87" t="s">
        <v>2596</v>
      </c>
      <c r="B324" s="105" t="s">
        <v>2891</v>
      </c>
    </row>
    <row r="325" spans="1:2">
      <c r="A325" s="87" t="s">
        <v>2597</v>
      </c>
      <c r="B325" s="105" t="s">
        <v>48</v>
      </c>
    </row>
    <row r="326" spans="1:2">
      <c r="A326" s="87" t="s">
        <v>2598</v>
      </c>
      <c r="B326" s="105" t="s">
        <v>2892</v>
      </c>
    </row>
    <row r="327" spans="1:2">
      <c r="A327" s="87" t="s">
        <v>2893</v>
      </c>
      <c r="B327" s="105" t="s">
        <v>2894</v>
      </c>
    </row>
    <row r="328" spans="1:2">
      <c r="A328" s="87" t="s">
        <v>2599</v>
      </c>
      <c r="B328" s="105" t="s">
        <v>921</v>
      </c>
    </row>
    <row r="329" spans="1:2">
      <c r="A329" s="87" t="s">
        <v>2600</v>
      </c>
      <c r="B329" s="105" t="s">
        <v>2895</v>
      </c>
    </row>
    <row r="330" spans="1:2">
      <c r="A330" s="87" t="s">
        <v>2601</v>
      </c>
      <c r="B330" s="105" t="s">
        <v>2896</v>
      </c>
    </row>
    <row r="331" spans="1:2">
      <c r="A331" s="87" t="s">
        <v>2602</v>
      </c>
      <c r="B331" s="105" t="s">
        <v>2897</v>
      </c>
    </row>
    <row r="332" spans="1:2">
      <c r="A332" s="87" t="s">
        <v>2603</v>
      </c>
      <c r="B332" s="105" t="s">
        <v>2898</v>
      </c>
    </row>
    <row r="333" spans="1:2">
      <c r="A333" s="87" t="s">
        <v>2604</v>
      </c>
      <c r="B333" s="105" t="s">
        <v>922</v>
      </c>
    </row>
    <row r="334" spans="1:2">
      <c r="A334" s="87" t="s">
        <v>2605</v>
      </c>
      <c r="B334" s="105" t="s">
        <v>923</v>
      </c>
    </row>
    <row r="335" spans="1:2">
      <c r="A335" s="87" t="s">
        <v>2606</v>
      </c>
      <c r="B335" s="105" t="s">
        <v>2899</v>
      </c>
    </row>
    <row r="336" spans="1:2">
      <c r="A336" s="87" t="s">
        <v>2607</v>
      </c>
      <c r="B336" s="105" t="s">
        <v>2900</v>
      </c>
    </row>
    <row r="337" spans="1:2">
      <c r="A337" s="87" t="s">
        <v>2608</v>
      </c>
      <c r="B337" s="105" t="s">
        <v>924</v>
      </c>
    </row>
    <row r="338" spans="1:2">
      <c r="A338" s="87" t="s">
        <v>2609</v>
      </c>
      <c r="B338" s="105" t="s">
        <v>925</v>
      </c>
    </row>
    <row r="339" spans="1:2">
      <c r="A339" s="87" t="s">
        <v>2610</v>
      </c>
      <c r="B339" s="105" t="s">
        <v>926</v>
      </c>
    </row>
    <row r="340" spans="1:2">
      <c r="A340" s="87" t="s">
        <v>2611</v>
      </c>
      <c r="B340" s="105" t="s">
        <v>927</v>
      </c>
    </row>
    <row r="341" spans="1:2">
      <c r="A341" s="87" t="s">
        <v>2612</v>
      </c>
      <c r="B341" s="105" t="s">
        <v>928</v>
      </c>
    </row>
    <row r="342" spans="1:2">
      <c r="A342" s="87" t="s">
        <v>2613</v>
      </c>
      <c r="B342" s="105" t="s">
        <v>2901</v>
      </c>
    </row>
    <row r="343" spans="1:2">
      <c r="A343" s="87" t="s">
        <v>862</v>
      </c>
      <c r="B343" s="105" t="s">
        <v>862</v>
      </c>
    </row>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Аркуш157"/>
  <dimension ref="A1:B122"/>
  <sheetViews>
    <sheetView topLeftCell="A79" workbookViewId="0">
      <selection activeCell="B108" sqref="B108"/>
    </sheetView>
  </sheetViews>
  <sheetFormatPr defaultRowHeight="12.75"/>
  <cols>
    <col min="1" max="1" width="9.140625" style="87"/>
    <col min="2" max="2" width="20.7109375" style="87" customWidth="1"/>
  </cols>
  <sheetData>
    <row r="1" spans="1:2">
      <c r="A1" s="87" t="s">
        <v>538</v>
      </c>
      <c r="B1" s="105" t="s">
        <v>929</v>
      </c>
    </row>
    <row r="2" spans="1:2">
      <c r="A2" s="87" t="s">
        <v>539</v>
      </c>
      <c r="B2" s="105" t="s">
        <v>930</v>
      </c>
    </row>
    <row r="3" spans="1:2">
      <c r="A3" s="87" t="s">
        <v>540</v>
      </c>
      <c r="B3" s="105" t="s">
        <v>932</v>
      </c>
    </row>
    <row r="4" spans="1:2">
      <c r="A4" s="87" t="s">
        <v>32</v>
      </c>
      <c r="B4" s="105" t="s">
        <v>3880</v>
      </c>
    </row>
    <row r="5" spans="1:2">
      <c r="A5" s="87" t="s">
        <v>2194</v>
      </c>
      <c r="B5" s="105" t="s">
        <v>933</v>
      </c>
    </row>
    <row r="6" spans="1:2">
      <c r="A6" s="87" t="s">
        <v>4935</v>
      </c>
      <c r="B6" s="105" t="s">
        <v>3902</v>
      </c>
    </row>
    <row r="7" spans="1:2">
      <c r="A7" s="87" t="s">
        <v>2195</v>
      </c>
      <c r="B7" s="105" t="s">
        <v>939</v>
      </c>
    </row>
    <row r="8" spans="1:2">
      <c r="A8" s="87" t="s">
        <v>4971</v>
      </c>
      <c r="B8" s="105" t="s">
        <v>4962</v>
      </c>
    </row>
    <row r="9" spans="1:2">
      <c r="A9" s="87" t="s">
        <v>2196</v>
      </c>
      <c r="B9" s="105" t="s">
        <v>4963</v>
      </c>
    </row>
    <row r="10" spans="1:2">
      <c r="A10" s="87" t="s">
        <v>4972</v>
      </c>
      <c r="B10" s="105" t="s">
        <v>4964</v>
      </c>
    </row>
    <row r="11" spans="1:2">
      <c r="A11" s="87" t="s">
        <v>2197</v>
      </c>
      <c r="B11" s="105" t="s">
        <v>940</v>
      </c>
    </row>
    <row r="12" spans="1:2" ht="76.5">
      <c r="A12" s="87" t="s">
        <v>2198</v>
      </c>
      <c r="B12" s="123" t="s">
        <v>4973</v>
      </c>
    </row>
    <row r="13" spans="1:2" ht="114.75">
      <c r="A13" s="87" t="s">
        <v>2199</v>
      </c>
      <c r="B13" s="123" t="s">
        <v>4974</v>
      </c>
    </row>
    <row r="14" spans="1:2">
      <c r="A14" s="87" t="s">
        <v>2200</v>
      </c>
      <c r="B14" s="105" t="s">
        <v>948</v>
      </c>
    </row>
    <row r="15" spans="1:2" ht="114.75">
      <c r="A15" s="87" t="s">
        <v>4975</v>
      </c>
      <c r="B15" s="123" t="s">
        <v>4976</v>
      </c>
    </row>
    <row r="16" spans="1:2">
      <c r="A16" s="87" t="s">
        <v>4977</v>
      </c>
      <c r="B16" s="105" t="s">
        <v>4965</v>
      </c>
    </row>
    <row r="17" spans="1:2">
      <c r="A17" s="87" t="s">
        <v>2201</v>
      </c>
      <c r="B17" s="105" t="s">
        <v>952</v>
      </c>
    </row>
    <row r="18" spans="1:2">
      <c r="A18" s="87" t="s">
        <v>2202</v>
      </c>
      <c r="B18" s="105" t="s">
        <v>953</v>
      </c>
    </row>
    <row r="19" spans="1:2">
      <c r="A19" s="87" t="s">
        <v>2203</v>
      </c>
      <c r="B19" s="105" t="s">
        <v>954</v>
      </c>
    </row>
    <row r="20" spans="1:2">
      <c r="A20" s="87" t="s">
        <v>2204</v>
      </c>
      <c r="B20" s="105" t="s">
        <v>2187</v>
      </c>
    </row>
    <row r="21" spans="1:2">
      <c r="A21" s="87" t="s">
        <v>2205</v>
      </c>
      <c r="B21" s="105" t="s">
        <v>4226</v>
      </c>
    </row>
    <row r="22" spans="1:2">
      <c r="A22" s="87" t="s">
        <v>2206</v>
      </c>
      <c r="B22" s="105" t="s">
        <v>958</v>
      </c>
    </row>
    <row r="23" spans="1:2">
      <c r="A23" s="87" t="s">
        <v>2207</v>
      </c>
      <c r="B23" s="105" t="s">
        <v>4281</v>
      </c>
    </row>
    <row r="24" spans="1:2">
      <c r="A24" s="87" t="s">
        <v>2208</v>
      </c>
      <c r="B24" s="105" t="s">
        <v>4966</v>
      </c>
    </row>
    <row r="25" spans="1:2" ht="102">
      <c r="A25" s="87" t="s">
        <v>4978</v>
      </c>
      <c r="B25" s="123" t="s">
        <v>4979</v>
      </c>
    </row>
    <row r="26" spans="1:2">
      <c r="A26" s="87" t="s">
        <v>2209</v>
      </c>
      <c r="B26" s="105" t="s">
        <v>962</v>
      </c>
    </row>
    <row r="27" spans="1:2">
      <c r="A27" s="87" t="s">
        <v>2210</v>
      </c>
      <c r="B27" s="105" t="s">
        <v>4379</v>
      </c>
    </row>
    <row r="28" spans="1:2" ht="63.75">
      <c r="A28" s="87" t="s">
        <v>2211</v>
      </c>
      <c r="B28" s="123" t="s">
        <v>4980</v>
      </c>
    </row>
    <row r="29" spans="1:2" ht="102">
      <c r="A29" s="87" t="s">
        <v>2212</v>
      </c>
      <c r="B29" s="123" t="s">
        <v>4981</v>
      </c>
    </row>
    <row r="30" spans="1:2" ht="51">
      <c r="A30" s="87" t="s">
        <v>4982</v>
      </c>
      <c r="B30" s="123" t="s">
        <v>4983</v>
      </c>
    </row>
    <row r="31" spans="1:2" ht="89.25">
      <c r="A31" s="87" t="s">
        <v>4984</v>
      </c>
      <c r="B31" s="123" t="s">
        <v>4985</v>
      </c>
    </row>
    <row r="32" spans="1:2">
      <c r="A32" s="87" t="s">
        <v>2213</v>
      </c>
      <c r="B32" s="105" t="s">
        <v>979</v>
      </c>
    </row>
    <row r="33" spans="1:2">
      <c r="A33" s="87" t="s">
        <v>2214</v>
      </c>
      <c r="B33" s="105" t="s">
        <v>870</v>
      </c>
    </row>
    <row r="34" spans="1:2">
      <c r="A34" s="87" t="s">
        <v>3196</v>
      </c>
      <c r="B34" s="105" t="s">
        <v>4967</v>
      </c>
    </row>
    <row r="35" spans="1:2">
      <c r="A35" s="87" t="s">
        <v>2215</v>
      </c>
      <c r="B35" s="105" t="s">
        <v>4605</v>
      </c>
    </row>
    <row r="36" spans="1:2">
      <c r="A36" s="87" t="s">
        <v>2216</v>
      </c>
      <c r="B36" s="105" t="s">
        <v>983</v>
      </c>
    </row>
    <row r="37" spans="1:2">
      <c r="A37" s="87" t="s">
        <v>2217</v>
      </c>
      <c r="B37" s="105" t="s">
        <v>985</v>
      </c>
    </row>
    <row r="38" spans="1:2">
      <c r="A38" s="87" t="s">
        <v>2218</v>
      </c>
      <c r="B38" s="105" t="s">
        <v>986</v>
      </c>
    </row>
    <row r="39" spans="1:2">
      <c r="A39" s="87" t="s">
        <v>2219</v>
      </c>
      <c r="B39" s="105" t="s">
        <v>4692</v>
      </c>
    </row>
    <row r="40" spans="1:2">
      <c r="A40" s="87" t="s">
        <v>2220</v>
      </c>
      <c r="B40" s="105" t="s">
        <v>991</v>
      </c>
    </row>
    <row r="41" spans="1:2" ht="63.75">
      <c r="A41" s="87" t="s">
        <v>2221</v>
      </c>
      <c r="B41" s="123" t="s">
        <v>4986</v>
      </c>
    </row>
    <row r="42" spans="1:2">
      <c r="A42" s="87" t="s">
        <v>4987</v>
      </c>
      <c r="B42" s="105" t="s">
        <v>4968</v>
      </c>
    </row>
    <row r="43" spans="1:2">
      <c r="A43" s="87" t="s">
        <v>2222</v>
      </c>
      <c r="B43" s="105" t="s">
        <v>996</v>
      </c>
    </row>
    <row r="44" spans="1:2">
      <c r="A44" s="87" t="s">
        <v>2223</v>
      </c>
      <c r="B44" s="105" t="s">
        <v>997</v>
      </c>
    </row>
    <row r="45" spans="1:2">
      <c r="A45" s="87" t="s">
        <v>2224</v>
      </c>
      <c r="B45" s="105" t="s">
        <v>871</v>
      </c>
    </row>
    <row r="46" spans="1:2">
      <c r="A46" s="87" t="s">
        <v>2225</v>
      </c>
      <c r="B46" s="105" t="s">
        <v>872</v>
      </c>
    </row>
    <row r="47" spans="1:2">
      <c r="A47" s="87" t="s">
        <v>2226</v>
      </c>
      <c r="B47" s="105" t="s">
        <v>873</v>
      </c>
    </row>
    <row r="48" spans="1:2">
      <c r="A48" s="87" t="s">
        <v>2227</v>
      </c>
      <c r="B48" s="105" t="s">
        <v>956</v>
      </c>
    </row>
    <row r="49" spans="1:2">
      <c r="A49" s="87" t="s">
        <v>4988</v>
      </c>
      <c r="B49" s="105" t="s">
        <v>4969</v>
      </c>
    </row>
    <row r="50" spans="1:2">
      <c r="A50" s="87" t="s">
        <v>2228</v>
      </c>
      <c r="B50" s="105" t="s">
        <v>4776</v>
      </c>
    </row>
    <row r="51" spans="1:2">
      <c r="A51" s="87" t="s">
        <v>2229</v>
      </c>
      <c r="B51" s="105" t="s">
        <v>1000</v>
      </c>
    </row>
    <row r="52" spans="1:2">
      <c r="A52" s="87" t="s">
        <v>2230</v>
      </c>
      <c r="B52" s="105" t="s">
        <v>1001</v>
      </c>
    </row>
    <row r="53" spans="1:2">
      <c r="A53" s="87" t="s">
        <v>2231</v>
      </c>
      <c r="B53" s="105" t="s">
        <v>874</v>
      </c>
    </row>
    <row r="54" spans="1:2">
      <c r="A54" s="87" t="s">
        <v>2232</v>
      </c>
      <c r="B54" s="105" t="s">
        <v>875</v>
      </c>
    </row>
    <row r="55" spans="1:2">
      <c r="A55" s="87" t="s">
        <v>2233</v>
      </c>
      <c r="B55" s="105" t="s">
        <v>3180</v>
      </c>
    </row>
    <row r="56" spans="1:2">
      <c r="A56" s="87" t="s">
        <v>2234</v>
      </c>
      <c r="B56" s="105" t="s">
        <v>3184</v>
      </c>
    </row>
    <row r="57" spans="1:2">
      <c r="A57" s="87" t="s">
        <v>2235</v>
      </c>
      <c r="B57" s="105" t="s">
        <v>3188</v>
      </c>
    </row>
    <row r="58" spans="1:2">
      <c r="A58" s="87" t="s">
        <v>2236</v>
      </c>
      <c r="B58" s="105" t="s">
        <v>876</v>
      </c>
    </row>
    <row r="59" spans="1:2">
      <c r="A59" s="87" t="s">
        <v>2237</v>
      </c>
      <c r="B59" s="105" t="s">
        <v>1003</v>
      </c>
    </row>
    <row r="60" spans="1:2">
      <c r="A60" s="87" t="s">
        <v>4936</v>
      </c>
      <c r="B60" s="105" t="s">
        <v>4821</v>
      </c>
    </row>
    <row r="61" spans="1:2">
      <c r="A61" s="87" t="s">
        <v>3423</v>
      </c>
      <c r="B61" s="105" t="s">
        <v>3424</v>
      </c>
    </row>
    <row r="62" spans="1:2">
      <c r="A62" s="87" t="s">
        <v>2238</v>
      </c>
      <c r="B62" s="105" t="s">
        <v>1004</v>
      </c>
    </row>
    <row r="63" spans="1:2">
      <c r="A63" s="87" t="s">
        <v>2239</v>
      </c>
      <c r="B63" s="105" t="s">
        <v>877</v>
      </c>
    </row>
    <row r="64" spans="1:2">
      <c r="A64" s="87" t="s">
        <v>2240</v>
      </c>
      <c r="B64" s="105" t="s">
        <v>1005</v>
      </c>
    </row>
    <row r="65" spans="1:2">
      <c r="A65" s="87" t="s">
        <v>2241</v>
      </c>
      <c r="B65" s="105" t="s">
        <v>1006</v>
      </c>
    </row>
    <row r="66" spans="1:2">
      <c r="A66" s="87" t="s">
        <v>2242</v>
      </c>
      <c r="B66" s="105" t="s">
        <v>1008</v>
      </c>
    </row>
    <row r="67" spans="1:2">
      <c r="A67" s="87" t="s">
        <v>2243</v>
      </c>
      <c r="B67" s="105" t="s">
        <v>1009</v>
      </c>
    </row>
    <row r="68" spans="1:2">
      <c r="A68" s="87" t="s">
        <v>2244</v>
      </c>
      <c r="B68" s="105" t="s">
        <v>1010</v>
      </c>
    </row>
    <row r="69" spans="1:2">
      <c r="A69" s="87" t="s">
        <v>2245</v>
      </c>
      <c r="B69" s="105" t="s">
        <v>1011</v>
      </c>
    </row>
    <row r="70" spans="1:2">
      <c r="A70" s="87" t="s">
        <v>2246</v>
      </c>
      <c r="B70" s="105" t="s">
        <v>1012</v>
      </c>
    </row>
    <row r="71" spans="1:2">
      <c r="A71" s="87" t="s">
        <v>2247</v>
      </c>
      <c r="B71" s="105" t="s">
        <v>1013</v>
      </c>
    </row>
    <row r="72" spans="1:2">
      <c r="A72" s="87" t="s">
        <v>2248</v>
      </c>
      <c r="B72" s="105" t="s">
        <v>1014</v>
      </c>
    </row>
    <row r="73" spans="1:2">
      <c r="A73" s="87" t="s">
        <v>2249</v>
      </c>
      <c r="B73" s="105" t="s">
        <v>1015</v>
      </c>
    </row>
    <row r="74" spans="1:2">
      <c r="A74" s="87" t="s">
        <v>2250</v>
      </c>
      <c r="B74" s="105" t="s">
        <v>878</v>
      </c>
    </row>
    <row r="75" spans="1:2">
      <c r="A75" s="87" t="s">
        <v>2251</v>
      </c>
      <c r="B75" s="105" t="s">
        <v>1017</v>
      </c>
    </row>
    <row r="76" spans="1:2">
      <c r="A76" s="87" t="s">
        <v>2252</v>
      </c>
      <c r="B76" s="105" t="s">
        <v>1018</v>
      </c>
    </row>
    <row r="77" spans="1:2">
      <c r="A77" s="87" t="s">
        <v>2253</v>
      </c>
      <c r="B77" s="105" t="s">
        <v>4970</v>
      </c>
    </row>
    <row r="78" spans="1:2">
      <c r="A78" s="87" t="s">
        <v>2254</v>
      </c>
      <c r="B78" s="105" t="s">
        <v>1019</v>
      </c>
    </row>
    <row r="79" spans="1:2">
      <c r="A79" s="87" t="s">
        <v>2255</v>
      </c>
      <c r="B79" s="105" t="s">
        <v>4880</v>
      </c>
    </row>
    <row r="80" spans="1:2">
      <c r="A80" s="87" t="s">
        <v>2256</v>
      </c>
      <c r="B80" s="105" t="s">
        <v>977</v>
      </c>
    </row>
    <row r="81" spans="1:2">
      <c r="A81" s="87" t="s">
        <v>2257</v>
      </c>
      <c r="B81" s="105" t="s">
        <v>1020</v>
      </c>
    </row>
    <row r="82" spans="1:2">
      <c r="A82" s="87" t="s">
        <v>2258</v>
      </c>
      <c r="B82" s="105" t="s">
        <v>1021</v>
      </c>
    </row>
    <row r="83" spans="1:2">
      <c r="A83" s="87" t="s">
        <v>2259</v>
      </c>
      <c r="B83" s="105" t="s">
        <v>1022</v>
      </c>
    </row>
    <row r="84" spans="1:2">
      <c r="A84" s="87" t="s">
        <v>2260</v>
      </c>
      <c r="B84" s="105" t="s">
        <v>1023</v>
      </c>
    </row>
    <row r="85" spans="1:2">
      <c r="A85" s="87" t="s">
        <v>2261</v>
      </c>
      <c r="B85" s="105" t="s">
        <v>1024</v>
      </c>
    </row>
    <row r="86" spans="1:2">
      <c r="A86" s="87" t="s">
        <v>2262</v>
      </c>
      <c r="B86" s="105" t="s">
        <v>1025</v>
      </c>
    </row>
    <row r="87" spans="1:2">
      <c r="A87" s="87" t="s">
        <v>2263</v>
      </c>
      <c r="B87" s="105" t="s">
        <v>1026</v>
      </c>
    </row>
    <row r="88" spans="1:2">
      <c r="A88" s="87" t="s">
        <v>2264</v>
      </c>
      <c r="B88" s="105" t="s">
        <v>1027</v>
      </c>
    </row>
    <row r="89" spans="1:2">
      <c r="A89" s="87" t="s">
        <v>2265</v>
      </c>
      <c r="B89" s="105" t="s">
        <v>3193</v>
      </c>
    </row>
    <row r="90" spans="1:2">
      <c r="A90" s="87" t="s">
        <v>2266</v>
      </c>
      <c r="B90" s="105" t="s">
        <v>1028</v>
      </c>
    </row>
    <row r="91" spans="1:2">
      <c r="A91" s="87" t="s">
        <v>2267</v>
      </c>
      <c r="B91" s="105" t="s">
        <v>1029</v>
      </c>
    </row>
    <row r="92" spans="1:2">
      <c r="A92" s="87" t="s">
        <v>2268</v>
      </c>
      <c r="B92" s="105" t="s">
        <v>1030</v>
      </c>
    </row>
    <row r="93" spans="1:2">
      <c r="A93" s="87" t="s">
        <v>2269</v>
      </c>
      <c r="B93" s="105" t="s">
        <v>1031</v>
      </c>
    </row>
    <row r="94" spans="1:2">
      <c r="A94" s="87" t="s">
        <v>2270</v>
      </c>
      <c r="B94" s="105" t="s">
        <v>1032</v>
      </c>
    </row>
    <row r="95" spans="1:2">
      <c r="A95" s="87" t="s">
        <v>2271</v>
      </c>
      <c r="B95" s="105" t="s">
        <v>1033</v>
      </c>
    </row>
    <row r="96" spans="1:2">
      <c r="A96" s="87" t="s">
        <v>2272</v>
      </c>
      <c r="B96" s="105" t="s">
        <v>1034</v>
      </c>
    </row>
    <row r="97" spans="1:2">
      <c r="A97" s="87" t="s">
        <v>2273</v>
      </c>
      <c r="B97" s="105" t="s">
        <v>1035</v>
      </c>
    </row>
    <row r="98" spans="1:2">
      <c r="A98" s="87" t="s">
        <v>2274</v>
      </c>
      <c r="B98" s="105" t="s">
        <v>1036</v>
      </c>
    </row>
    <row r="99" spans="1:2">
      <c r="A99" s="87" t="s">
        <v>2275</v>
      </c>
      <c r="B99" s="105" t="s">
        <v>1037</v>
      </c>
    </row>
    <row r="100" spans="1:2">
      <c r="A100" s="87" t="s">
        <v>2276</v>
      </c>
      <c r="B100" s="105" t="s">
        <v>1038</v>
      </c>
    </row>
    <row r="101" spans="1:2">
      <c r="A101" s="87" t="s">
        <v>2277</v>
      </c>
      <c r="B101" s="105" t="s">
        <v>1039</v>
      </c>
    </row>
    <row r="102" spans="1:2">
      <c r="A102" s="87" t="s">
        <v>2278</v>
      </c>
      <c r="B102" s="105" t="s">
        <v>1040</v>
      </c>
    </row>
    <row r="103" spans="1:2">
      <c r="A103" s="87" t="s">
        <v>2279</v>
      </c>
      <c r="B103" s="105" t="s">
        <v>1041</v>
      </c>
    </row>
    <row r="104" spans="1:2">
      <c r="A104" s="87" t="s">
        <v>2280</v>
      </c>
      <c r="B104" s="105" t="s">
        <v>1042</v>
      </c>
    </row>
    <row r="105" spans="1:2">
      <c r="A105" s="87" t="s">
        <v>2281</v>
      </c>
      <c r="B105" s="105" t="s">
        <v>1043</v>
      </c>
    </row>
    <row r="106" spans="1:2">
      <c r="A106" s="87" t="s">
        <v>3197</v>
      </c>
      <c r="B106" s="105" t="s">
        <v>3198</v>
      </c>
    </row>
    <row r="107" spans="1:2">
      <c r="A107" s="87" t="s">
        <v>2282</v>
      </c>
      <c r="B107" s="105" t="s">
        <v>1044</v>
      </c>
    </row>
    <row r="108" spans="1:2">
      <c r="A108" s="87" t="s">
        <v>2283</v>
      </c>
      <c r="B108" s="105" t="s">
        <v>3194</v>
      </c>
    </row>
    <row r="109" spans="1:2">
      <c r="B109" s="105"/>
    </row>
    <row r="110" spans="1:2">
      <c r="B110" s="105"/>
    </row>
    <row r="111" spans="1:2">
      <c r="A111" s="106"/>
      <c r="B111" s="108"/>
    </row>
    <row r="112" spans="1:2">
      <c r="A112" s="106"/>
      <c r="B112" s="108"/>
    </row>
    <row r="113" spans="1:2">
      <c r="A113" s="106"/>
      <c r="B113" s="108"/>
    </row>
    <row r="114" spans="1:2">
      <c r="A114" s="106"/>
      <c r="B114" s="108"/>
    </row>
    <row r="115" spans="1:2">
      <c r="A115" s="106"/>
      <c r="B115" s="108"/>
    </row>
    <row r="116" spans="1:2">
      <c r="A116" s="106"/>
      <c r="B116" s="108"/>
    </row>
    <row r="117" spans="1:2">
      <c r="A117" s="106"/>
      <c r="B117" s="108"/>
    </row>
    <row r="118" spans="1:2">
      <c r="A118" s="106"/>
      <c r="B118" s="108"/>
    </row>
    <row r="119" spans="1:2">
      <c r="A119" s="106"/>
      <c r="B119" s="108"/>
    </row>
    <row r="120" spans="1:2">
      <c r="A120" s="106"/>
      <c r="B120" s="108"/>
    </row>
    <row r="121" spans="1:2">
      <c r="A121" s="106"/>
      <c r="B121" s="108"/>
    </row>
    <row r="122" spans="1:2">
      <c r="A122" s="109" t="s">
        <v>862</v>
      </c>
      <c r="B122" s="110" t="s">
        <v>862</v>
      </c>
    </row>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443"/>
  <sheetViews>
    <sheetView topLeftCell="A412" workbookViewId="0">
      <selection sqref="A1:B443"/>
    </sheetView>
  </sheetViews>
  <sheetFormatPr defaultRowHeight="12.75"/>
  <cols>
    <col min="1" max="1" width="9.140625" style="87"/>
    <col min="2" max="2" width="83.42578125" style="121" customWidth="1"/>
    <col min="4" max="4" width="9.140625" style="87"/>
  </cols>
  <sheetData>
    <row r="1" spans="1:2">
      <c r="A1" s="87" t="s">
        <v>3205</v>
      </c>
      <c r="B1" s="105" t="s">
        <v>2620</v>
      </c>
    </row>
    <row r="2" spans="1:2">
      <c r="A2" s="87" t="s">
        <v>3605</v>
      </c>
      <c r="B2" s="105" t="s">
        <v>3207</v>
      </c>
    </row>
    <row r="3" spans="1:2">
      <c r="A3" s="87" t="s">
        <v>3206</v>
      </c>
      <c r="B3" s="105" t="s">
        <v>3210</v>
      </c>
    </row>
    <row r="4" spans="1:2">
      <c r="A4" s="87" t="s">
        <v>3208</v>
      </c>
      <c r="B4" s="105" t="s">
        <v>3212</v>
      </c>
    </row>
    <row r="5" spans="1:2">
      <c r="A5" s="87" t="s">
        <v>3209</v>
      </c>
      <c r="B5" s="105" t="s">
        <v>3214</v>
      </c>
    </row>
    <row r="6" spans="1:2">
      <c r="A6" s="87" t="s">
        <v>3211</v>
      </c>
      <c r="B6" s="105" t="s">
        <v>3517</v>
      </c>
    </row>
    <row r="7" spans="1:2">
      <c r="A7" s="87" t="s">
        <v>3213</v>
      </c>
      <c r="B7" s="105" t="s">
        <v>6105</v>
      </c>
    </row>
    <row r="8" spans="1:2">
      <c r="A8" s="87" t="s">
        <v>3215</v>
      </c>
      <c r="B8" s="105" t="s">
        <v>3518</v>
      </c>
    </row>
    <row r="9" spans="1:2">
      <c r="A9" s="87" t="s">
        <v>3216</v>
      </c>
      <c r="B9" s="105" t="s">
        <v>3519</v>
      </c>
    </row>
    <row r="10" spans="1:2">
      <c r="A10" s="87" t="s">
        <v>3217</v>
      </c>
      <c r="B10" s="105" t="s">
        <v>3520</v>
      </c>
    </row>
    <row r="11" spans="1:2">
      <c r="A11" s="87" t="s">
        <v>3606</v>
      </c>
      <c r="B11" s="105" t="s">
        <v>3391</v>
      </c>
    </row>
    <row r="12" spans="1:2">
      <c r="A12" s="87" t="s">
        <v>3607</v>
      </c>
      <c r="B12" s="105" t="s">
        <v>3521</v>
      </c>
    </row>
    <row r="13" spans="1:2">
      <c r="A13" s="87" t="s">
        <v>3608</v>
      </c>
      <c r="B13" s="105" t="s">
        <v>3522</v>
      </c>
    </row>
    <row r="14" spans="1:2">
      <c r="A14" s="87" t="s">
        <v>3218</v>
      </c>
      <c r="B14" s="105" t="s">
        <v>2635</v>
      </c>
    </row>
    <row r="15" spans="1:2">
      <c r="A15" s="87" t="s">
        <v>3219</v>
      </c>
      <c r="B15" s="105" t="s">
        <v>3523</v>
      </c>
    </row>
    <row r="16" spans="1:2">
      <c r="A16" s="87" t="s">
        <v>3220</v>
      </c>
      <c r="B16" s="105" t="s">
        <v>6106</v>
      </c>
    </row>
    <row r="17" spans="1:2">
      <c r="A17" s="87" t="s">
        <v>6248</v>
      </c>
      <c r="B17" s="105" t="s">
        <v>6107</v>
      </c>
    </row>
    <row r="18" spans="1:2">
      <c r="A18" s="87" t="s">
        <v>6249</v>
      </c>
      <c r="B18" s="105" t="s">
        <v>5983</v>
      </c>
    </row>
    <row r="19" spans="1:2">
      <c r="A19" s="87" t="s">
        <v>6250</v>
      </c>
      <c r="B19" s="105" t="s">
        <v>5984</v>
      </c>
    </row>
    <row r="20" spans="1:2">
      <c r="A20" s="87" t="s">
        <v>6251</v>
      </c>
      <c r="B20" s="105" t="s">
        <v>5985</v>
      </c>
    </row>
    <row r="21" spans="1:2">
      <c r="A21" s="87" t="s">
        <v>6252</v>
      </c>
      <c r="B21" s="105" t="s">
        <v>5986</v>
      </c>
    </row>
    <row r="22" spans="1:2">
      <c r="A22" s="87" t="s">
        <v>6253</v>
      </c>
      <c r="B22" s="105" t="s">
        <v>5987</v>
      </c>
    </row>
    <row r="23" spans="1:2">
      <c r="A23" s="87" t="s">
        <v>3221</v>
      </c>
      <c r="B23" s="105" t="s">
        <v>6108</v>
      </c>
    </row>
    <row r="24" spans="1:2">
      <c r="A24" s="87" t="s">
        <v>6254</v>
      </c>
      <c r="B24" s="105" t="s">
        <v>6107</v>
      </c>
    </row>
    <row r="25" spans="1:2">
      <c r="A25" s="87" t="s">
        <v>6255</v>
      </c>
      <c r="B25" s="105" t="s">
        <v>5983</v>
      </c>
    </row>
    <row r="26" spans="1:2">
      <c r="A26" s="87" t="s">
        <v>6256</v>
      </c>
      <c r="B26" s="105" t="s">
        <v>5984</v>
      </c>
    </row>
    <row r="27" spans="1:2">
      <c r="A27" s="87" t="s">
        <v>6257</v>
      </c>
      <c r="B27" s="105" t="s">
        <v>5985</v>
      </c>
    </row>
    <row r="28" spans="1:2">
      <c r="A28" s="87" t="s">
        <v>6258</v>
      </c>
      <c r="B28" s="105" t="s">
        <v>5986</v>
      </c>
    </row>
    <row r="29" spans="1:2">
      <c r="A29" s="87" t="s">
        <v>3222</v>
      </c>
      <c r="B29" s="105" t="s">
        <v>6109</v>
      </c>
    </row>
    <row r="30" spans="1:2">
      <c r="A30" s="87" t="s">
        <v>6259</v>
      </c>
      <c r="B30" s="105" t="s">
        <v>6107</v>
      </c>
    </row>
    <row r="31" spans="1:2">
      <c r="A31" s="87" t="s">
        <v>6260</v>
      </c>
      <c r="B31" s="105" t="s">
        <v>5983</v>
      </c>
    </row>
    <row r="32" spans="1:2">
      <c r="A32" s="87" t="s">
        <v>6261</v>
      </c>
      <c r="B32" s="105" t="s">
        <v>5984</v>
      </c>
    </row>
    <row r="33" spans="1:2">
      <c r="A33" s="87" t="s">
        <v>6262</v>
      </c>
      <c r="B33" s="105" t="s">
        <v>5985</v>
      </c>
    </row>
    <row r="34" spans="1:2">
      <c r="A34" s="87" t="s">
        <v>6263</v>
      </c>
      <c r="B34" s="105" t="s">
        <v>5986</v>
      </c>
    </row>
    <row r="35" spans="1:2">
      <c r="A35" s="87" t="s">
        <v>3223</v>
      </c>
      <c r="B35" s="105" t="s">
        <v>6110</v>
      </c>
    </row>
    <row r="36" spans="1:2">
      <c r="A36" s="87" t="s">
        <v>6264</v>
      </c>
      <c r="B36" s="105" t="s">
        <v>6107</v>
      </c>
    </row>
    <row r="37" spans="1:2">
      <c r="A37" s="87" t="s">
        <v>6265</v>
      </c>
      <c r="B37" s="105" t="s">
        <v>5983</v>
      </c>
    </row>
    <row r="38" spans="1:2">
      <c r="A38" s="87" t="s">
        <v>6266</v>
      </c>
      <c r="B38" s="105" t="s">
        <v>5984</v>
      </c>
    </row>
    <row r="39" spans="1:2">
      <c r="A39" s="87" t="s">
        <v>6267</v>
      </c>
      <c r="B39" s="105" t="s">
        <v>5985</v>
      </c>
    </row>
    <row r="40" spans="1:2">
      <c r="A40" s="87" t="s">
        <v>6268</v>
      </c>
      <c r="B40" s="105" t="s">
        <v>5986</v>
      </c>
    </row>
    <row r="41" spans="1:2">
      <c r="A41" s="87" t="s">
        <v>3224</v>
      </c>
      <c r="B41" s="105" t="s">
        <v>6111</v>
      </c>
    </row>
    <row r="42" spans="1:2">
      <c r="A42" s="87" t="s">
        <v>6269</v>
      </c>
      <c r="B42" s="105" t="s">
        <v>6107</v>
      </c>
    </row>
    <row r="43" spans="1:2">
      <c r="A43" s="87" t="s">
        <v>6270</v>
      </c>
      <c r="B43" s="105" t="s">
        <v>5983</v>
      </c>
    </row>
    <row r="44" spans="1:2">
      <c r="A44" s="87" t="s">
        <v>6271</v>
      </c>
      <c r="B44" s="105" t="s">
        <v>5984</v>
      </c>
    </row>
    <row r="45" spans="1:2">
      <c r="A45" s="87" t="s">
        <v>6272</v>
      </c>
      <c r="B45" s="105" t="s">
        <v>5985</v>
      </c>
    </row>
    <row r="46" spans="1:2">
      <c r="A46" s="87" t="s">
        <v>6273</v>
      </c>
      <c r="B46" s="105" t="s">
        <v>5986</v>
      </c>
    </row>
    <row r="47" spans="1:2">
      <c r="A47" s="87" t="s">
        <v>3225</v>
      </c>
      <c r="B47" s="105" t="s">
        <v>5988</v>
      </c>
    </row>
    <row r="48" spans="1:2">
      <c r="A48" s="87" t="s">
        <v>3226</v>
      </c>
      <c r="B48" s="105" t="s">
        <v>5989</v>
      </c>
    </row>
    <row r="49" spans="1:2">
      <c r="A49" s="87" t="s">
        <v>3227</v>
      </c>
      <c r="B49" s="105" t="s">
        <v>6112</v>
      </c>
    </row>
    <row r="50" spans="1:2">
      <c r="A50" s="87" t="s">
        <v>6274</v>
      </c>
      <c r="B50" s="105" t="s">
        <v>6113</v>
      </c>
    </row>
    <row r="51" spans="1:2">
      <c r="A51" s="87" t="s">
        <v>6275</v>
      </c>
      <c r="B51" s="105" t="s">
        <v>6114</v>
      </c>
    </row>
    <row r="52" spans="1:2">
      <c r="A52" s="87" t="s">
        <v>6276</v>
      </c>
      <c r="B52" s="105" t="s">
        <v>6115</v>
      </c>
    </row>
    <row r="53" spans="1:2">
      <c r="A53" s="87" t="s">
        <v>6277</v>
      </c>
      <c r="B53" s="105" t="s">
        <v>6116</v>
      </c>
    </row>
    <row r="54" spans="1:2">
      <c r="A54" s="87" t="s">
        <v>3228</v>
      </c>
      <c r="B54" s="105" t="s">
        <v>5299</v>
      </c>
    </row>
    <row r="55" spans="1:2">
      <c r="A55" s="87" t="s">
        <v>6278</v>
      </c>
      <c r="B55" s="105" t="s">
        <v>6117</v>
      </c>
    </row>
    <row r="56" spans="1:2">
      <c r="A56" s="87" t="s">
        <v>6279</v>
      </c>
      <c r="B56" s="105" t="s">
        <v>6118</v>
      </c>
    </row>
    <row r="57" spans="1:2">
      <c r="A57" s="87" t="s">
        <v>6280</v>
      </c>
      <c r="B57" s="105" t="s">
        <v>6119</v>
      </c>
    </row>
    <row r="58" spans="1:2">
      <c r="A58" s="87" t="s">
        <v>6281</v>
      </c>
      <c r="B58" s="105" t="s">
        <v>6120</v>
      </c>
    </row>
    <row r="59" spans="1:2">
      <c r="A59" s="87" t="s">
        <v>3229</v>
      </c>
      <c r="B59" s="105" t="s">
        <v>5990</v>
      </c>
    </row>
    <row r="60" spans="1:2">
      <c r="A60" s="87" t="s">
        <v>3230</v>
      </c>
      <c r="B60" s="105" t="s">
        <v>4938</v>
      </c>
    </row>
    <row r="61" spans="1:2">
      <c r="A61" s="87" t="s">
        <v>3231</v>
      </c>
      <c r="B61" s="105" t="s">
        <v>5991</v>
      </c>
    </row>
    <row r="62" spans="1:2">
      <c r="A62" s="87" t="s">
        <v>3232</v>
      </c>
      <c r="B62" s="105" t="s">
        <v>3524</v>
      </c>
    </row>
    <row r="63" spans="1:2">
      <c r="A63" s="87" t="s">
        <v>6282</v>
      </c>
      <c r="B63" s="105" t="s">
        <v>3750</v>
      </c>
    </row>
    <row r="64" spans="1:2">
      <c r="A64" s="87" t="s">
        <v>6283</v>
      </c>
      <c r="B64" s="105" t="s">
        <v>3751</v>
      </c>
    </row>
    <row r="65" spans="1:2">
      <c r="A65" s="87" t="s">
        <v>3233</v>
      </c>
      <c r="B65" s="105" t="s">
        <v>5992</v>
      </c>
    </row>
    <row r="66" spans="1:2">
      <c r="A66" s="87" t="s">
        <v>6284</v>
      </c>
      <c r="B66" s="105" t="s">
        <v>6121</v>
      </c>
    </row>
    <row r="67" spans="1:2">
      <c r="A67" s="87" t="s">
        <v>6285</v>
      </c>
      <c r="B67" s="105" t="s">
        <v>6122</v>
      </c>
    </row>
    <row r="68" spans="1:2">
      <c r="A68" s="87" t="s">
        <v>6286</v>
      </c>
      <c r="B68" s="105" t="s">
        <v>6123</v>
      </c>
    </row>
    <row r="69" spans="1:2">
      <c r="A69" s="87" t="s">
        <v>6287</v>
      </c>
      <c r="B69" s="105" t="s">
        <v>6124</v>
      </c>
    </row>
    <row r="70" spans="1:2">
      <c r="A70" s="87" t="s">
        <v>3234</v>
      </c>
      <c r="B70" s="105" t="s">
        <v>6125</v>
      </c>
    </row>
    <row r="71" spans="1:2">
      <c r="A71" s="87" t="s">
        <v>6035</v>
      </c>
      <c r="B71" s="105" t="s">
        <v>6126</v>
      </c>
    </row>
    <row r="72" spans="1:2">
      <c r="A72" s="87" t="s">
        <v>6288</v>
      </c>
      <c r="B72" s="105" t="s">
        <v>6127</v>
      </c>
    </row>
    <row r="73" spans="1:2">
      <c r="A73" s="87" t="s">
        <v>6289</v>
      </c>
      <c r="B73" s="105" t="s">
        <v>6128</v>
      </c>
    </row>
    <row r="74" spans="1:2">
      <c r="A74" s="87" t="s">
        <v>6290</v>
      </c>
      <c r="B74" s="105" t="s">
        <v>6129</v>
      </c>
    </row>
    <row r="75" spans="1:2">
      <c r="A75" s="87" t="s">
        <v>6291</v>
      </c>
      <c r="B75" s="105" t="s">
        <v>6130</v>
      </c>
    </row>
    <row r="76" spans="1:2">
      <c r="A76" s="87" t="s">
        <v>6292</v>
      </c>
      <c r="B76" s="105" t="s">
        <v>6131</v>
      </c>
    </row>
    <row r="77" spans="1:2">
      <c r="A77" s="87" t="s">
        <v>6293</v>
      </c>
      <c r="B77" s="105" t="s">
        <v>6132</v>
      </c>
    </row>
    <row r="78" spans="1:2">
      <c r="A78" s="87" t="s">
        <v>6294</v>
      </c>
      <c r="B78" s="105" t="s">
        <v>6133</v>
      </c>
    </row>
    <row r="79" spans="1:2">
      <c r="A79" s="87" t="s">
        <v>3235</v>
      </c>
      <c r="B79" s="105" t="s">
        <v>5993</v>
      </c>
    </row>
    <row r="80" spans="1:2">
      <c r="A80" s="87" t="s">
        <v>3236</v>
      </c>
      <c r="B80" s="105" t="s">
        <v>3237</v>
      </c>
    </row>
    <row r="81" spans="1:2">
      <c r="A81" s="87" t="s">
        <v>3238</v>
      </c>
      <c r="B81" s="105" t="s">
        <v>4939</v>
      </c>
    </row>
    <row r="82" spans="1:2">
      <c r="A82" s="87" t="s">
        <v>3239</v>
      </c>
      <c r="B82" s="105" t="s">
        <v>3242</v>
      </c>
    </row>
    <row r="83" spans="1:2">
      <c r="A83" s="87" t="s">
        <v>3240</v>
      </c>
      <c r="B83" s="105" t="s">
        <v>3525</v>
      </c>
    </row>
    <row r="84" spans="1:2">
      <c r="A84" s="87" t="s">
        <v>3241</v>
      </c>
      <c r="B84" s="105" t="s">
        <v>3247</v>
      </c>
    </row>
    <row r="85" spans="1:2">
      <c r="A85" s="87" t="s">
        <v>3243</v>
      </c>
      <c r="B85" s="105" t="s">
        <v>3249</v>
      </c>
    </row>
    <row r="86" spans="1:2">
      <c r="A86" s="87" t="s">
        <v>3244</v>
      </c>
      <c r="B86" s="105" t="s">
        <v>3526</v>
      </c>
    </row>
    <row r="87" spans="1:2">
      <c r="A87" s="87" t="s">
        <v>3245</v>
      </c>
      <c r="B87" s="105" t="s">
        <v>3752</v>
      </c>
    </row>
    <row r="88" spans="1:2">
      <c r="A88" s="87" t="s">
        <v>3246</v>
      </c>
      <c r="B88" s="105" t="s">
        <v>3253</v>
      </c>
    </row>
    <row r="89" spans="1:2">
      <c r="A89" s="87" t="s">
        <v>3248</v>
      </c>
      <c r="B89" s="105" t="s">
        <v>3527</v>
      </c>
    </row>
    <row r="90" spans="1:2">
      <c r="A90" s="87" t="s">
        <v>3250</v>
      </c>
      <c r="B90" s="105" t="s">
        <v>3753</v>
      </c>
    </row>
    <row r="91" spans="1:2">
      <c r="A91" s="87" t="s">
        <v>3609</v>
      </c>
      <c r="B91" s="105" t="s">
        <v>3528</v>
      </c>
    </row>
    <row r="92" spans="1:2">
      <c r="A92" s="87" t="s">
        <v>3610</v>
      </c>
      <c r="B92" s="105" t="s">
        <v>3754</v>
      </c>
    </row>
    <row r="93" spans="1:2">
      <c r="A93" s="87" t="s">
        <v>3788</v>
      </c>
      <c r="B93" s="105" t="s">
        <v>3755</v>
      </c>
    </row>
    <row r="94" spans="1:2">
      <c r="A94" s="87" t="s">
        <v>3251</v>
      </c>
      <c r="B94" s="105" t="s">
        <v>3256</v>
      </c>
    </row>
    <row r="95" spans="1:2">
      <c r="A95" s="87" t="s">
        <v>3252</v>
      </c>
      <c r="B95" s="105" t="s">
        <v>3257</v>
      </c>
    </row>
    <row r="96" spans="1:2">
      <c r="A96" s="87" t="s">
        <v>3254</v>
      </c>
      <c r="B96" s="105" t="s">
        <v>5994</v>
      </c>
    </row>
    <row r="97" spans="1:2">
      <c r="A97" s="87" t="s">
        <v>3611</v>
      </c>
      <c r="B97" s="105" t="s">
        <v>959</v>
      </c>
    </row>
    <row r="98" spans="1:2">
      <c r="A98" s="87" t="s">
        <v>3612</v>
      </c>
      <c r="B98" s="105" t="s">
        <v>4940</v>
      </c>
    </row>
    <row r="99" spans="1:2">
      <c r="A99" s="87" t="s">
        <v>3613</v>
      </c>
      <c r="B99" s="105" t="s">
        <v>4941</v>
      </c>
    </row>
    <row r="100" spans="1:2">
      <c r="A100" s="87" t="s">
        <v>3614</v>
      </c>
      <c r="B100" s="105" t="s">
        <v>3529</v>
      </c>
    </row>
    <row r="101" spans="1:2">
      <c r="A101" s="87" t="s">
        <v>3615</v>
      </c>
      <c r="B101" s="105" t="s">
        <v>2678</v>
      </c>
    </row>
    <row r="102" spans="1:2">
      <c r="A102" s="87" t="s">
        <v>3616</v>
      </c>
      <c r="B102" s="105" t="s">
        <v>3530</v>
      </c>
    </row>
    <row r="103" spans="1:2">
      <c r="A103" s="87" t="s">
        <v>3255</v>
      </c>
      <c r="B103" s="105" t="s">
        <v>5995</v>
      </c>
    </row>
    <row r="104" spans="1:2">
      <c r="A104" s="87" t="s">
        <v>3789</v>
      </c>
      <c r="B104" s="105" t="s">
        <v>5996</v>
      </c>
    </row>
    <row r="105" spans="1:2">
      <c r="A105" s="87" t="s">
        <v>3790</v>
      </c>
      <c r="B105" s="105" t="s">
        <v>5997</v>
      </c>
    </row>
    <row r="106" spans="1:2">
      <c r="A106" s="87" t="s">
        <v>3258</v>
      </c>
      <c r="B106" s="105" t="s">
        <v>2679</v>
      </c>
    </row>
    <row r="107" spans="1:2">
      <c r="A107" s="87" t="s">
        <v>3259</v>
      </c>
      <c r="B107" s="105" t="s">
        <v>3260</v>
      </c>
    </row>
    <row r="108" spans="1:2">
      <c r="A108" s="87" t="s">
        <v>3261</v>
      </c>
      <c r="B108" s="105" t="s">
        <v>5998</v>
      </c>
    </row>
    <row r="109" spans="1:2">
      <c r="A109" s="87" t="s">
        <v>3262</v>
      </c>
      <c r="B109" s="105" t="s">
        <v>3531</v>
      </c>
    </row>
    <row r="110" spans="1:2">
      <c r="A110" s="87" t="s">
        <v>3263</v>
      </c>
      <c r="B110" s="105" t="s">
        <v>3266</v>
      </c>
    </row>
    <row r="111" spans="1:2">
      <c r="A111" s="87" t="s">
        <v>3264</v>
      </c>
      <c r="B111" s="105" t="s">
        <v>3268</v>
      </c>
    </row>
    <row r="112" spans="1:2">
      <c r="A112" s="87" t="s">
        <v>3265</v>
      </c>
      <c r="B112" s="105" t="s">
        <v>2797</v>
      </c>
    </row>
    <row r="113" spans="1:2">
      <c r="A113" s="87" t="s">
        <v>3267</v>
      </c>
      <c r="B113" s="105" t="s">
        <v>2798</v>
      </c>
    </row>
    <row r="114" spans="1:2">
      <c r="A114" s="87" t="s">
        <v>3269</v>
      </c>
      <c r="B114" s="105" t="s">
        <v>3270</v>
      </c>
    </row>
    <row r="115" spans="1:2">
      <c r="A115" s="87" t="s">
        <v>3271</v>
      </c>
      <c r="B115" s="105" t="s">
        <v>3272</v>
      </c>
    </row>
    <row r="116" spans="1:2">
      <c r="A116" s="87" t="s">
        <v>3273</v>
      </c>
      <c r="B116" s="105" t="s">
        <v>963</v>
      </c>
    </row>
    <row r="117" spans="1:2">
      <c r="A117" s="87" t="s">
        <v>3274</v>
      </c>
      <c r="B117" s="105" t="s">
        <v>2700</v>
      </c>
    </row>
    <row r="118" spans="1:2">
      <c r="A118" s="87" t="s">
        <v>3275</v>
      </c>
      <c r="B118" s="105" t="s">
        <v>3756</v>
      </c>
    </row>
    <row r="119" spans="1:2">
      <c r="A119" s="87" t="s">
        <v>3276</v>
      </c>
      <c r="B119" s="105" t="s">
        <v>3757</v>
      </c>
    </row>
    <row r="120" spans="1:2">
      <c r="A120" s="87" t="s">
        <v>3277</v>
      </c>
      <c r="B120" s="105" t="s">
        <v>3278</v>
      </c>
    </row>
    <row r="121" spans="1:2">
      <c r="A121" s="87" t="s">
        <v>3279</v>
      </c>
      <c r="B121" s="105" t="s">
        <v>6134</v>
      </c>
    </row>
    <row r="122" spans="1:2">
      <c r="A122" s="87" t="s">
        <v>3280</v>
      </c>
      <c r="B122" s="105" t="s">
        <v>3758</v>
      </c>
    </row>
    <row r="123" spans="1:2">
      <c r="A123" s="87" t="s">
        <v>3281</v>
      </c>
      <c r="B123" s="105" t="s">
        <v>3282</v>
      </c>
    </row>
    <row r="124" spans="1:2">
      <c r="A124" s="87" t="s">
        <v>3283</v>
      </c>
      <c r="B124" s="105" t="s">
        <v>3759</v>
      </c>
    </row>
    <row r="125" spans="1:2">
      <c r="A125" s="87" t="s">
        <v>3284</v>
      </c>
      <c r="B125" s="105" t="s">
        <v>3285</v>
      </c>
    </row>
    <row r="126" spans="1:2">
      <c r="A126" s="87" t="s">
        <v>3286</v>
      </c>
      <c r="B126" s="105" t="s">
        <v>5999</v>
      </c>
    </row>
    <row r="127" spans="1:2">
      <c r="A127" s="87" t="s">
        <v>3287</v>
      </c>
      <c r="B127" s="105" t="s">
        <v>3288</v>
      </c>
    </row>
    <row r="128" spans="1:2">
      <c r="A128" s="87" t="s">
        <v>6295</v>
      </c>
      <c r="B128" s="105" t="s">
        <v>6135</v>
      </c>
    </row>
    <row r="129" spans="1:2">
      <c r="A129" s="87" t="s">
        <v>3289</v>
      </c>
      <c r="B129" s="105" t="s">
        <v>3291</v>
      </c>
    </row>
    <row r="130" spans="1:2">
      <c r="A130" s="87" t="s">
        <v>3617</v>
      </c>
      <c r="B130" s="105" t="s">
        <v>6136</v>
      </c>
    </row>
    <row r="131" spans="1:2">
      <c r="A131" s="87" t="s">
        <v>3618</v>
      </c>
      <c r="B131" s="105" t="s">
        <v>3295</v>
      </c>
    </row>
    <row r="132" spans="1:2">
      <c r="A132" s="87" t="s">
        <v>3619</v>
      </c>
      <c r="B132" s="105" t="s">
        <v>3296</v>
      </c>
    </row>
    <row r="133" spans="1:2">
      <c r="A133" s="87" t="s">
        <v>3290</v>
      </c>
      <c r="B133" s="105" t="s">
        <v>3298</v>
      </c>
    </row>
    <row r="134" spans="1:2">
      <c r="A134" s="87" t="s">
        <v>3292</v>
      </c>
      <c r="B134" s="105" t="s">
        <v>6137</v>
      </c>
    </row>
    <row r="135" spans="1:2">
      <c r="A135" s="87" t="s">
        <v>3293</v>
      </c>
      <c r="B135" s="105" t="s">
        <v>3299</v>
      </c>
    </row>
    <row r="136" spans="1:2">
      <c r="A136" s="87" t="s">
        <v>3294</v>
      </c>
      <c r="B136" s="105" t="s">
        <v>3300</v>
      </c>
    </row>
    <row r="137" spans="1:2">
      <c r="A137" s="87" t="s">
        <v>3297</v>
      </c>
      <c r="B137" s="105" t="s">
        <v>3303</v>
      </c>
    </row>
    <row r="138" spans="1:2">
      <c r="A138" s="87" t="s">
        <v>3301</v>
      </c>
      <c r="B138" s="105" t="s">
        <v>2719</v>
      </c>
    </row>
    <row r="139" spans="1:2">
      <c r="A139" s="87" t="s">
        <v>3302</v>
      </c>
      <c r="B139" s="105" t="s">
        <v>3760</v>
      </c>
    </row>
    <row r="140" spans="1:2">
      <c r="A140" s="87" t="s">
        <v>3304</v>
      </c>
      <c r="B140" s="105" t="s">
        <v>3761</v>
      </c>
    </row>
    <row r="141" spans="1:2">
      <c r="A141" s="87" t="s">
        <v>3791</v>
      </c>
      <c r="B141" s="105" t="s">
        <v>3762</v>
      </c>
    </row>
    <row r="142" spans="1:2">
      <c r="A142" s="87" t="s">
        <v>3792</v>
      </c>
      <c r="B142" s="105" t="s">
        <v>6138</v>
      </c>
    </row>
    <row r="143" spans="1:2">
      <c r="A143" s="87" t="s">
        <v>3305</v>
      </c>
      <c r="B143" s="105" t="s">
        <v>6139</v>
      </c>
    </row>
    <row r="144" spans="1:2">
      <c r="A144" s="87" t="s">
        <v>3306</v>
      </c>
      <c r="B144" s="105" t="s">
        <v>3308</v>
      </c>
    </row>
    <row r="145" spans="1:2">
      <c r="A145" s="87" t="s">
        <v>3793</v>
      </c>
      <c r="B145" s="105" t="s">
        <v>2703</v>
      </c>
    </row>
    <row r="146" spans="1:2">
      <c r="A146" s="87" t="s">
        <v>3794</v>
      </c>
      <c r="B146" s="105" t="s">
        <v>6140</v>
      </c>
    </row>
    <row r="147" spans="1:2">
      <c r="A147" s="87" t="s">
        <v>3307</v>
      </c>
      <c r="B147" s="105" t="s">
        <v>3311</v>
      </c>
    </row>
    <row r="148" spans="1:2">
      <c r="A148" s="87" t="s">
        <v>3309</v>
      </c>
      <c r="B148" s="105" t="s">
        <v>2706</v>
      </c>
    </row>
    <row r="149" spans="1:2">
      <c r="A149" s="87" t="s">
        <v>3310</v>
      </c>
      <c r="B149" s="105" t="s">
        <v>3763</v>
      </c>
    </row>
    <row r="150" spans="1:2">
      <c r="A150" s="87" t="s">
        <v>3795</v>
      </c>
      <c r="B150" s="105" t="s">
        <v>6141</v>
      </c>
    </row>
    <row r="151" spans="1:2">
      <c r="A151" s="87" t="s">
        <v>3796</v>
      </c>
      <c r="B151" s="105" t="s">
        <v>6142</v>
      </c>
    </row>
    <row r="152" spans="1:2">
      <c r="A152" s="87" t="s">
        <v>3797</v>
      </c>
      <c r="B152" s="105" t="s">
        <v>6143</v>
      </c>
    </row>
    <row r="153" spans="1:2">
      <c r="A153" s="87" t="s">
        <v>6036</v>
      </c>
      <c r="B153" s="105" t="s">
        <v>6144</v>
      </c>
    </row>
    <row r="154" spans="1:2">
      <c r="A154" s="87" t="s">
        <v>3798</v>
      </c>
      <c r="B154" s="105" t="s">
        <v>3532</v>
      </c>
    </row>
    <row r="155" spans="1:2">
      <c r="A155" s="87" t="s">
        <v>3799</v>
      </c>
      <c r="B155" s="105" t="s">
        <v>3764</v>
      </c>
    </row>
    <row r="156" spans="1:2">
      <c r="A156" s="87" t="s">
        <v>3800</v>
      </c>
      <c r="B156" s="105" t="s">
        <v>3765</v>
      </c>
    </row>
    <row r="157" spans="1:2">
      <c r="A157" s="87" t="s">
        <v>3312</v>
      </c>
      <c r="B157" s="105" t="s">
        <v>2750</v>
      </c>
    </row>
    <row r="158" spans="1:2">
      <c r="A158" s="87" t="s">
        <v>3313</v>
      </c>
      <c r="B158" s="105" t="s">
        <v>3533</v>
      </c>
    </row>
    <row r="159" spans="1:2">
      <c r="A159" s="87" t="s">
        <v>3314</v>
      </c>
      <c r="B159" s="105" t="s">
        <v>4942</v>
      </c>
    </row>
    <row r="160" spans="1:2">
      <c r="A160" s="87" t="s">
        <v>3315</v>
      </c>
      <c r="B160" s="105" t="s">
        <v>3534</v>
      </c>
    </row>
    <row r="161" spans="1:2">
      <c r="A161" s="87" t="s">
        <v>3316</v>
      </c>
      <c r="B161" s="105" t="s">
        <v>4943</v>
      </c>
    </row>
    <row r="162" spans="1:2">
      <c r="A162" s="87" t="s">
        <v>3317</v>
      </c>
      <c r="B162" s="105" t="s">
        <v>3535</v>
      </c>
    </row>
    <row r="163" spans="1:2">
      <c r="A163" s="87" t="s">
        <v>3318</v>
      </c>
      <c r="B163" s="105" t="s">
        <v>4944</v>
      </c>
    </row>
    <row r="164" spans="1:2">
      <c r="A164" s="87" t="s">
        <v>3319</v>
      </c>
      <c r="B164" s="105" t="s">
        <v>4945</v>
      </c>
    </row>
    <row r="165" spans="1:2">
      <c r="A165" s="87" t="s">
        <v>3320</v>
      </c>
      <c r="B165" s="105" t="s">
        <v>3536</v>
      </c>
    </row>
    <row r="166" spans="1:2">
      <c r="A166" s="87" t="s">
        <v>3801</v>
      </c>
      <c r="B166" s="105" t="s">
        <v>4946</v>
      </c>
    </row>
    <row r="167" spans="1:2">
      <c r="A167" s="87" t="s">
        <v>3802</v>
      </c>
      <c r="B167" s="105" t="s">
        <v>3766</v>
      </c>
    </row>
    <row r="168" spans="1:2">
      <c r="A168" s="87" t="s">
        <v>3321</v>
      </c>
      <c r="B168" s="105" t="s">
        <v>2761</v>
      </c>
    </row>
    <row r="169" spans="1:2">
      <c r="A169" s="87" t="s">
        <v>3322</v>
      </c>
      <c r="B169" s="105" t="s">
        <v>3323</v>
      </c>
    </row>
    <row r="170" spans="1:2">
      <c r="A170" s="87" t="s">
        <v>3324</v>
      </c>
      <c r="B170" s="105" t="s">
        <v>957</v>
      </c>
    </row>
    <row r="171" spans="1:2">
      <c r="A171" s="87" t="s">
        <v>3325</v>
      </c>
      <c r="B171" s="105" t="s">
        <v>2765</v>
      </c>
    </row>
    <row r="172" spans="1:2">
      <c r="A172" s="87" t="s">
        <v>3326</v>
      </c>
      <c r="B172" s="105" t="s">
        <v>3767</v>
      </c>
    </row>
    <row r="173" spans="1:2">
      <c r="A173" s="87" t="s">
        <v>3327</v>
      </c>
      <c r="B173" s="105" t="s">
        <v>3768</v>
      </c>
    </row>
    <row r="174" spans="1:2">
      <c r="A174" s="87" t="s">
        <v>3328</v>
      </c>
      <c r="B174" s="105" t="s">
        <v>3769</v>
      </c>
    </row>
    <row r="175" spans="1:2">
      <c r="A175" s="87" t="s">
        <v>3329</v>
      </c>
      <c r="B175" s="105" t="s">
        <v>3330</v>
      </c>
    </row>
    <row r="176" spans="1:2">
      <c r="A176" s="87" t="s">
        <v>3331</v>
      </c>
      <c r="B176" s="105" t="s">
        <v>3332</v>
      </c>
    </row>
    <row r="177" spans="1:2">
      <c r="A177" s="87" t="s">
        <v>3333</v>
      </c>
      <c r="B177" s="105" t="s">
        <v>3334</v>
      </c>
    </row>
    <row r="178" spans="1:2">
      <c r="A178" s="87" t="s">
        <v>3335</v>
      </c>
      <c r="B178" s="105" t="s">
        <v>4947</v>
      </c>
    </row>
    <row r="179" spans="1:2">
      <c r="A179" s="87" t="s">
        <v>3336</v>
      </c>
      <c r="B179" s="105" t="s">
        <v>3337</v>
      </c>
    </row>
    <row r="180" spans="1:2">
      <c r="A180" s="87" t="s">
        <v>3338</v>
      </c>
      <c r="B180" s="105" t="s">
        <v>3537</v>
      </c>
    </row>
    <row r="181" spans="1:2">
      <c r="A181" s="87" t="s">
        <v>3339</v>
      </c>
      <c r="B181" s="105" t="s">
        <v>6145</v>
      </c>
    </row>
    <row r="182" spans="1:2">
      <c r="A182" s="87" t="s">
        <v>3803</v>
      </c>
      <c r="B182" s="105" t="s">
        <v>6000</v>
      </c>
    </row>
    <row r="183" spans="1:2">
      <c r="A183" s="87" t="s">
        <v>3804</v>
      </c>
      <c r="B183" s="105" t="s">
        <v>6146</v>
      </c>
    </row>
    <row r="184" spans="1:2">
      <c r="A184" s="87" t="s">
        <v>6037</v>
      </c>
      <c r="B184" s="105" t="s">
        <v>6001</v>
      </c>
    </row>
    <row r="185" spans="1:2">
      <c r="A185" s="87" t="s">
        <v>6038</v>
      </c>
      <c r="B185" s="105" t="s">
        <v>6002</v>
      </c>
    </row>
    <row r="186" spans="1:2">
      <c r="A186" s="87" t="s">
        <v>6296</v>
      </c>
      <c r="B186" s="105" t="s">
        <v>6147</v>
      </c>
    </row>
    <row r="187" spans="1:2">
      <c r="A187" s="87" t="s">
        <v>3340</v>
      </c>
      <c r="B187" s="105" t="s">
        <v>3341</v>
      </c>
    </row>
    <row r="188" spans="1:2">
      <c r="A188" s="87" t="s">
        <v>3342</v>
      </c>
      <c r="B188" s="105" t="s">
        <v>6148</v>
      </c>
    </row>
    <row r="189" spans="1:2">
      <c r="A189" s="87" t="s">
        <v>3343</v>
      </c>
      <c r="B189" s="105" t="s">
        <v>6149</v>
      </c>
    </row>
    <row r="190" spans="1:2">
      <c r="A190" s="87" t="s">
        <v>3344</v>
      </c>
      <c r="B190" s="105" t="s">
        <v>6150</v>
      </c>
    </row>
    <row r="191" spans="1:2">
      <c r="A191" s="87" t="s">
        <v>3345</v>
      </c>
      <c r="B191" s="105" t="s">
        <v>3346</v>
      </c>
    </row>
    <row r="192" spans="1:2">
      <c r="A192" s="87" t="s">
        <v>3347</v>
      </c>
      <c r="B192" s="105" t="s">
        <v>3348</v>
      </c>
    </row>
    <row r="193" spans="1:2">
      <c r="A193" s="87" t="s">
        <v>3349</v>
      </c>
      <c r="B193" s="105" t="s">
        <v>3350</v>
      </c>
    </row>
    <row r="194" spans="1:2">
      <c r="A194" s="87" t="s">
        <v>3351</v>
      </c>
      <c r="B194" s="105" t="s">
        <v>3352</v>
      </c>
    </row>
    <row r="195" spans="1:2">
      <c r="A195" s="87" t="s">
        <v>3353</v>
      </c>
      <c r="B195" s="105" t="s">
        <v>2731</v>
      </c>
    </row>
    <row r="196" spans="1:2">
      <c r="A196" s="87" t="s">
        <v>3354</v>
      </c>
      <c r="B196" s="105" t="s">
        <v>6003</v>
      </c>
    </row>
    <row r="197" spans="1:2">
      <c r="A197" s="87" t="s">
        <v>3620</v>
      </c>
      <c r="B197" s="105" t="s">
        <v>3538</v>
      </c>
    </row>
    <row r="198" spans="1:2">
      <c r="A198" s="87" t="s">
        <v>3621</v>
      </c>
      <c r="B198" s="105" t="s">
        <v>6151</v>
      </c>
    </row>
    <row r="199" spans="1:2">
      <c r="A199" s="87" t="s">
        <v>3622</v>
      </c>
      <c r="B199" s="105" t="s">
        <v>3539</v>
      </c>
    </row>
    <row r="200" spans="1:2">
      <c r="A200" s="87" t="s">
        <v>3623</v>
      </c>
      <c r="B200" s="105" t="s">
        <v>3540</v>
      </c>
    </row>
    <row r="201" spans="1:2">
      <c r="A201" s="87" t="s">
        <v>3624</v>
      </c>
      <c r="B201" s="105" t="s">
        <v>3541</v>
      </c>
    </row>
    <row r="202" spans="1:2">
      <c r="A202" s="87" t="s">
        <v>3625</v>
      </c>
      <c r="B202" s="105" t="s">
        <v>3365</v>
      </c>
    </row>
    <row r="203" spans="1:2">
      <c r="A203" s="87" t="s">
        <v>3626</v>
      </c>
      <c r="B203" s="105" t="s">
        <v>6004</v>
      </c>
    </row>
    <row r="204" spans="1:2">
      <c r="A204" s="87" t="s">
        <v>3355</v>
      </c>
      <c r="B204" s="105" t="s">
        <v>3542</v>
      </c>
    </row>
    <row r="205" spans="1:2">
      <c r="A205" s="87" t="s">
        <v>3356</v>
      </c>
      <c r="B205" s="105" t="s">
        <v>3543</v>
      </c>
    </row>
    <row r="206" spans="1:2">
      <c r="A206" s="87" t="s">
        <v>3357</v>
      </c>
      <c r="B206" s="105" t="s">
        <v>6005</v>
      </c>
    </row>
    <row r="207" spans="1:2">
      <c r="A207" s="87" t="s">
        <v>3359</v>
      </c>
      <c r="B207" s="105" t="s">
        <v>6006</v>
      </c>
    </row>
    <row r="208" spans="1:2">
      <c r="A208" s="87" t="s">
        <v>3360</v>
      </c>
      <c r="B208" s="105" t="s">
        <v>3358</v>
      </c>
    </row>
    <row r="209" spans="1:2">
      <c r="A209" s="87" t="s">
        <v>3361</v>
      </c>
      <c r="B209" s="105" t="s">
        <v>3544</v>
      </c>
    </row>
    <row r="210" spans="1:2">
      <c r="A210" s="87" t="s">
        <v>3627</v>
      </c>
      <c r="B210" s="105" t="s">
        <v>6152</v>
      </c>
    </row>
    <row r="211" spans="1:2">
      <c r="A211" s="87" t="s">
        <v>3628</v>
      </c>
      <c r="B211" s="105" t="s">
        <v>6153</v>
      </c>
    </row>
    <row r="212" spans="1:2">
      <c r="A212" s="87" t="s">
        <v>3362</v>
      </c>
      <c r="B212" s="105" t="s">
        <v>4948</v>
      </c>
    </row>
    <row r="213" spans="1:2">
      <c r="A213" s="87" t="s">
        <v>3629</v>
      </c>
      <c r="B213" s="105" t="s">
        <v>6154</v>
      </c>
    </row>
    <row r="214" spans="1:2">
      <c r="A214" s="87" t="s">
        <v>3630</v>
      </c>
      <c r="B214" s="105" t="s">
        <v>3545</v>
      </c>
    </row>
    <row r="215" spans="1:2">
      <c r="A215" s="87" t="s">
        <v>3631</v>
      </c>
      <c r="B215" s="105" t="s">
        <v>6007</v>
      </c>
    </row>
    <row r="216" spans="1:2">
      <c r="A216" s="87" t="s">
        <v>3632</v>
      </c>
      <c r="B216" s="105" t="s">
        <v>6008</v>
      </c>
    </row>
    <row r="217" spans="1:2">
      <c r="A217" s="87" t="s">
        <v>3633</v>
      </c>
      <c r="B217" s="105" t="s">
        <v>3546</v>
      </c>
    </row>
    <row r="218" spans="1:2">
      <c r="A218" s="87" t="s">
        <v>3634</v>
      </c>
      <c r="B218" s="105" t="s">
        <v>4949</v>
      </c>
    </row>
    <row r="219" spans="1:2">
      <c r="A219" s="87" t="s">
        <v>3364</v>
      </c>
      <c r="B219" s="105" t="s">
        <v>3547</v>
      </c>
    </row>
    <row r="220" spans="1:2">
      <c r="A220" s="87" t="s">
        <v>3367</v>
      </c>
      <c r="B220" s="105" t="s">
        <v>3548</v>
      </c>
    </row>
    <row r="221" spans="1:2">
      <c r="A221" s="87" t="s">
        <v>3635</v>
      </c>
      <c r="B221" s="105" t="s">
        <v>3549</v>
      </c>
    </row>
    <row r="222" spans="1:2">
      <c r="A222" s="87" t="s">
        <v>3636</v>
      </c>
      <c r="B222" s="105" t="s">
        <v>4950</v>
      </c>
    </row>
    <row r="223" spans="1:2">
      <c r="A223" s="87" t="s">
        <v>3637</v>
      </c>
      <c r="B223" s="105" t="s">
        <v>6155</v>
      </c>
    </row>
    <row r="224" spans="1:2">
      <c r="A224" s="87" t="s">
        <v>3638</v>
      </c>
      <c r="B224" s="105" t="s">
        <v>4951</v>
      </c>
    </row>
    <row r="225" spans="1:2">
      <c r="A225" s="87" t="s">
        <v>3639</v>
      </c>
      <c r="B225" s="105" t="s">
        <v>3550</v>
      </c>
    </row>
    <row r="226" spans="1:2">
      <c r="A226" s="87" t="s">
        <v>3640</v>
      </c>
      <c r="B226" s="105" t="s">
        <v>4952</v>
      </c>
    </row>
    <row r="227" spans="1:2">
      <c r="A227" s="87" t="s">
        <v>3368</v>
      </c>
      <c r="B227" s="105" t="s">
        <v>4953</v>
      </c>
    </row>
    <row r="228" spans="1:2">
      <c r="A228" s="87" t="s">
        <v>3369</v>
      </c>
      <c r="B228" s="105" t="s">
        <v>6156</v>
      </c>
    </row>
    <row r="229" spans="1:2">
      <c r="A229" s="87" t="s">
        <v>3641</v>
      </c>
      <c r="B229" s="105" t="s">
        <v>4954</v>
      </c>
    </row>
    <row r="230" spans="1:2">
      <c r="A230" s="87" t="s">
        <v>3370</v>
      </c>
      <c r="B230" s="105" t="s">
        <v>3551</v>
      </c>
    </row>
    <row r="231" spans="1:2">
      <c r="A231" s="87" t="s">
        <v>3371</v>
      </c>
      <c r="B231" s="105" t="s">
        <v>6157</v>
      </c>
    </row>
    <row r="232" spans="1:2">
      <c r="A232" s="87" t="s">
        <v>3372</v>
      </c>
      <c r="B232" s="105" t="s">
        <v>6158</v>
      </c>
    </row>
    <row r="233" spans="1:2">
      <c r="A233" s="87" t="s">
        <v>3642</v>
      </c>
      <c r="B233" s="105" t="s">
        <v>6159</v>
      </c>
    </row>
    <row r="234" spans="1:2">
      <c r="A234" s="87" t="s">
        <v>3643</v>
      </c>
      <c r="B234" s="105" t="s">
        <v>6160</v>
      </c>
    </row>
    <row r="235" spans="1:2">
      <c r="A235" s="87" t="s">
        <v>3644</v>
      </c>
      <c r="B235" s="105" t="s">
        <v>6161</v>
      </c>
    </row>
    <row r="236" spans="1:2">
      <c r="A236" s="87" t="s">
        <v>3645</v>
      </c>
      <c r="B236" s="105" t="s">
        <v>6162</v>
      </c>
    </row>
    <row r="237" spans="1:2">
      <c r="A237" s="87" t="s">
        <v>3646</v>
      </c>
      <c r="B237" s="105" t="s">
        <v>6163</v>
      </c>
    </row>
    <row r="238" spans="1:2">
      <c r="A238" s="87" t="s">
        <v>3373</v>
      </c>
      <c r="B238" s="105" t="s">
        <v>6164</v>
      </c>
    </row>
    <row r="239" spans="1:2">
      <c r="A239" s="87" t="s">
        <v>3374</v>
      </c>
      <c r="B239" s="105" t="s">
        <v>3552</v>
      </c>
    </row>
    <row r="240" spans="1:2">
      <c r="A240" s="87" t="s">
        <v>3647</v>
      </c>
      <c r="B240" s="105" t="s">
        <v>3553</v>
      </c>
    </row>
    <row r="241" spans="1:2">
      <c r="A241" s="87" t="s">
        <v>3648</v>
      </c>
      <c r="B241" s="105" t="s">
        <v>3770</v>
      </c>
    </row>
    <row r="242" spans="1:2">
      <c r="A242" s="87" t="s">
        <v>3649</v>
      </c>
      <c r="B242" s="105" t="s">
        <v>3771</v>
      </c>
    </row>
    <row r="243" spans="1:2">
      <c r="A243" s="87" t="s">
        <v>3650</v>
      </c>
      <c r="B243" s="105" t="s">
        <v>6009</v>
      </c>
    </row>
    <row r="244" spans="1:2">
      <c r="A244" s="87" t="s">
        <v>3651</v>
      </c>
      <c r="B244" s="105" t="s">
        <v>3772</v>
      </c>
    </row>
    <row r="245" spans="1:2">
      <c r="A245" s="87" t="s">
        <v>3652</v>
      </c>
      <c r="B245" s="105" t="s">
        <v>3773</v>
      </c>
    </row>
    <row r="246" spans="1:2">
      <c r="A246" s="87" t="s">
        <v>3653</v>
      </c>
      <c r="B246" s="105" t="s">
        <v>6165</v>
      </c>
    </row>
    <row r="247" spans="1:2">
      <c r="A247" s="87" t="s">
        <v>3654</v>
      </c>
      <c r="B247" s="105" t="s">
        <v>3554</v>
      </c>
    </row>
    <row r="248" spans="1:2">
      <c r="A248" s="87" t="s">
        <v>3805</v>
      </c>
      <c r="B248" s="105" t="s">
        <v>3774</v>
      </c>
    </row>
    <row r="249" spans="1:2">
      <c r="A249" s="87" t="s">
        <v>3806</v>
      </c>
      <c r="B249" s="105" t="s">
        <v>3775</v>
      </c>
    </row>
    <row r="250" spans="1:2">
      <c r="A250" s="87" t="s">
        <v>6297</v>
      </c>
      <c r="B250" s="105" t="s">
        <v>6166</v>
      </c>
    </row>
    <row r="251" spans="1:2">
      <c r="A251" s="87" t="s">
        <v>3655</v>
      </c>
      <c r="B251" s="105" t="s">
        <v>3555</v>
      </c>
    </row>
    <row r="252" spans="1:2">
      <c r="A252" s="87" t="s">
        <v>6298</v>
      </c>
      <c r="B252" s="105" t="s">
        <v>6167</v>
      </c>
    </row>
    <row r="253" spans="1:2">
      <c r="A253" s="87" t="s">
        <v>3375</v>
      </c>
      <c r="B253" s="105" t="s">
        <v>3556</v>
      </c>
    </row>
    <row r="254" spans="1:2">
      <c r="A254" s="87" t="s">
        <v>3376</v>
      </c>
      <c r="B254" s="105" t="s">
        <v>3557</v>
      </c>
    </row>
    <row r="255" spans="1:2">
      <c r="A255" s="87" t="s">
        <v>3656</v>
      </c>
      <c r="B255" s="105" t="s">
        <v>3558</v>
      </c>
    </row>
    <row r="256" spans="1:2">
      <c r="A256" s="87" t="s">
        <v>3657</v>
      </c>
      <c r="B256" s="105" t="s">
        <v>2793</v>
      </c>
    </row>
    <row r="257" spans="1:2">
      <c r="A257" s="87" t="s">
        <v>3658</v>
      </c>
      <c r="B257" s="105" t="s">
        <v>3559</v>
      </c>
    </row>
    <row r="258" spans="1:2">
      <c r="A258" s="87" t="s">
        <v>3378</v>
      </c>
      <c r="B258" s="105" t="s">
        <v>3560</v>
      </c>
    </row>
    <row r="259" spans="1:2">
      <c r="A259" s="87" t="s">
        <v>3659</v>
      </c>
      <c r="B259" s="105" t="s">
        <v>4955</v>
      </c>
    </row>
    <row r="260" spans="1:2">
      <c r="A260" s="87" t="s">
        <v>3660</v>
      </c>
      <c r="B260" s="105" t="s">
        <v>3561</v>
      </c>
    </row>
    <row r="261" spans="1:2">
      <c r="A261" s="87" t="s">
        <v>3661</v>
      </c>
      <c r="B261" s="105" t="s">
        <v>4956</v>
      </c>
    </row>
    <row r="262" spans="1:2">
      <c r="A262" s="87" t="s">
        <v>3662</v>
      </c>
      <c r="B262" s="105" t="s">
        <v>2799</v>
      </c>
    </row>
    <row r="263" spans="1:2">
      <c r="A263" s="87" t="s">
        <v>3663</v>
      </c>
      <c r="B263" s="105" t="s">
        <v>6168</v>
      </c>
    </row>
    <row r="264" spans="1:2">
      <c r="A264" s="87" t="s">
        <v>3664</v>
      </c>
      <c r="B264" s="105" t="s">
        <v>2802</v>
      </c>
    </row>
    <row r="265" spans="1:2">
      <c r="A265" s="87" t="s">
        <v>3379</v>
      </c>
      <c r="B265" s="105" t="s">
        <v>3562</v>
      </c>
    </row>
    <row r="266" spans="1:2">
      <c r="A266" s="87" t="s">
        <v>3380</v>
      </c>
      <c r="B266" s="105" t="s">
        <v>3563</v>
      </c>
    </row>
    <row r="267" spans="1:2">
      <c r="A267" s="87" t="s">
        <v>3807</v>
      </c>
      <c r="B267" s="105" t="s">
        <v>3776</v>
      </c>
    </row>
    <row r="268" spans="1:2">
      <c r="A268" s="87" t="s">
        <v>3808</v>
      </c>
      <c r="B268" s="105" t="s">
        <v>6010</v>
      </c>
    </row>
    <row r="269" spans="1:2">
      <c r="A269" s="87" t="s">
        <v>3381</v>
      </c>
      <c r="B269" s="105" t="s">
        <v>4957</v>
      </c>
    </row>
    <row r="270" spans="1:2">
      <c r="A270" s="87" t="s">
        <v>3383</v>
      </c>
      <c r="B270" s="105" t="s">
        <v>3564</v>
      </c>
    </row>
    <row r="271" spans="1:2">
      <c r="A271" s="87" t="s">
        <v>3665</v>
      </c>
      <c r="B271" s="105" t="s">
        <v>3565</v>
      </c>
    </row>
    <row r="272" spans="1:2">
      <c r="A272" s="87" t="s">
        <v>3666</v>
      </c>
      <c r="B272" s="105" t="s">
        <v>6169</v>
      </c>
    </row>
    <row r="273" spans="1:2">
      <c r="A273" s="87" t="s">
        <v>3667</v>
      </c>
      <c r="B273" s="105" t="s">
        <v>3777</v>
      </c>
    </row>
    <row r="274" spans="1:2">
      <c r="A274" s="87" t="s">
        <v>3668</v>
      </c>
      <c r="B274" s="105" t="s">
        <v>6170</v>
      </c>
    </row>
    <row r="275" spans="1:2">
      <c r="A275" s="87" t="s">
        <v>3384</v>
      </c>
      <c r="B275" s="105" t="s">
        <v>3566</v>
      </c>
    </row>
    <row r="276" spans="1:2">
      <c r="A276" s="87" t="s">
        <v>3669</v>
      </c>
      <c r="B276" s="105" t="s">
        <v>3366</v>
      </c>
    </row>
    <row r="277" spans="1:2">
      <c r="A277" s="87" t="s">
        <v>3670</v>
      </c>
      <c r="B277" s="105" t="s">
        <v>3567</v>
      </c>
    </row>
    <row r="278" spans="1:2">
      <c r="A278" s="87" t="s">
        <v>3671</v>
      </c>
      <c r="B278" s="105" t="s">
        <v>3568</v>
      </c>
    </row>
    <row r="279" spans="1:2">
      <c r="A279" s="87" t="s">
        <v>3672</v>
      </c>
      <c r="B279" s="105" t="s">
        <v>3569</v>
      </c>
    </row>
    <row r="280" spans="1:2">
      <c r="A280" s="87" t="s">
        <v>3386</v>
      </c>
      <c r="B280" s="105" t="s">
        <v>3570</v>
      </c>
    </row>
    <row r="281" spans="1:2">
      <c r="A281" s="87" t="s">
        <v>3387</v>
      </c>
      <c r="B281" s="105" t="s">
        <v>3382</v>
      </c>
    </row>
    <row r="282" spans="1:2">
      <c r="A282" s="87" t="s">
        <v>3388</v>
      </c>
      <c r="B282" s="105" t="s">
        <v>3571</v>
      </c>
    </row>
    <row r="283" spans="1:2">
      <c r="A283" s="87" t="s">
        <v>3673</v>
      </c>
      <c r="B283" s="105" t="s">
        <v>3363</v>
      </c>
    </row>
    <row r="284" spans="1:2">
      <c r="A284" s="87" t="s">
        <v>3674</v>
      </c>
      <c r="B284" s="105" t="s">
        <v>3572</v>
      </c>
    </row>
    <row r="285" spans="1:2">
      <c r="A285" s="87" t="s">
        <v>3389</v>
      </c>
      <c r="B285" s="105" t="s">
        <v>3573</v>
      </c>
    </row>
    <row r="286" spans="1:2">
      <c r="A286" s="87" t="s">
        <v>3675</v>
      </c>
      <c r="B286" s="105" t="s">
        <v>3377</v>
      </c>
    </row>
    <row r="287" spans="1:2">
      <c r="A287" s="87" t="s">
        <v>3676</v>
      </c>
      <c r="B287" s="105" t="s">
        <v>6171</v>
      </c>
    </row>
    <row r="288" spans="1:2">
      <c r="A288" s="87" t="s">
        <v>3677</v>
      </c>
      <c r="B288" s="105" t="s">
        <v>921</v>
      </c>
    </row>
    <row r="289" spans="1:2">
      <c r="A289" s="87" t="s">
        <v>3678</v>
      </c>
      <c r="B289" s="105" t="s">
        <v>6011</v>
      </c>
    </row>
    <row r="290" spans="1:2">
      <c r="A290" s="87" t="s">
        <v>3679</v>
      </c>
      <c r="B290" s="105" t="s">
        <v>3574</v>
      </c>
    </row>
    <row r="291" spans="1:2">
      <c r="A291" s="87" t="s">
        <v>3680</v>
      </c>
      <c r="B291" s="105" t="s">
        <v>3575</v>
      </c>
    </row>
    <row r="292" spans="1:2">
      <c r="A292" s="87" t="s">
        <v>3681</v>
      </c>
      <c r="B292" s="105" t="s">
        <v>6172</v>
      </c>
    </row>
    <row r="293" spans="1:2">
      <c r="A293" s="87" t="s">
        <v>3682</v>
      </c>
      <c r="B293" s="105" t="s">
        <v>3778</v>
      </c>
    </row>
    <row r="294" spans="1:2">
      <c r="A294" s="87" t="s">
        <v>3683</v>
      </c>
      <c r="B294" s="105" t="s">
        <v>3385</v>
      </c>
    </row>
    <row r="295" spans="1:2">
      <c r="A295" s="87" t="s">
        <v>3684</v>
      </c>
      <c r="B295" s="105" t="s">
        <v>6173</v>
      </c>
    </row>
    <row r="296" spans="1:2">
      <c r="A296" s="87" t="s">
        <v>3390</v>
      </c>
      <c r="B296" s="105" t="s">
        <v>3576</v>
      </c>
    </row>
    <row r="297" spans="1:2">
      <c r="A297" s="87" t="s">
        <v>3392</v>
      </c>
      <c r="B297" s="105" t="s">
        <v>3577</v>
      </c>
    </row>
    <row r="298" spans="1:2">
      <c r="A298" s="87" t="s">
        <v>3393</v>
      </c>
      <c r="B298" s="105" t="s">
        <v>3779</v>
      </c>
    </row>
    <row r="299" spans="1:2">
      <c r="A299" s="87" t="s">
        <v>3394</v>
      </c>
      <c r="B299" s="105" t="s">
        <v>2825</v>
      </c>
    </row>
    <row r="300" spans="1:2">
      <c r="A300" s="87" t="s">
        <v>3395</v>
      </c>
      <c r="B300" s="105" t="s">
        <v>3578</v>
      </c>
    </row>
    <row r="301" spans="1:2">
      <c r="A301" s="87" t="s">
        <v>3396</v>
      </c>
      <c r="B301" s="105" t="s">
        <v>3579</v>
      </c>
    </row>
    <row r="302" spans="1:2">
      <c r="A302" s="87" t="s">
        <v>3397</v>
      </c>
      <c r="B302" s="105" t="s">
        <v>3580</v>
      </c>
    </row>
    <row r="303" spans="1:2">
      <c r="A303" s="87" t="s">
        <v>3398</v>
      </c>
      <c r="B303" s="105" t="s">
        <v>2824</v>
      </c>
    </row>
    <row r="304" spans="1:2">
      <c r="A304" s="87" t="s">
        <v>3399</v>
      </c>
      <c r="B304" s="105" t="s">
        <v>3581</v>
      </c>
    </row>
    <row r="305" spans="1:2">
      <c r="A305" s="87" t="s">
        <v>6039</v>
      </c>
      <c r="B305" s="105" t="s">
        <v>6012</v>
      </c>
    </row>
    <row r="306" spans="1:2">
      <c r="A306" s="87" t="s">
        <v>3400</v>
      </c>
      <c r="B306" s="105" t="s">
        <v>4958</v>
      </c>
    </row>
    <row r="307" spans="1:2">
      <c r="A307" s="87" t="s">
        <v>3401</v>
      </c>
      <c r="B307" s="105" t="s">
        <v>3582</v>
      </c>
    </row>
    <row r="308" spans="1:2">
      <c r="A308" s="87" t="s">
        <v>3685</v>
      </c>
      <c r="B308" s="123" t="s">
        <v>2829</v>
      </c>
    </row>
    <row r="309" spans="1:2">
      <c r="A309" s="87" t="s">
        <v>3686</v>
      </c>
      <c r="B309" s="105" t="s">
        <v>2830</v>
      </c>
    </row>
    <row r="310" spans="1:2">
      <c r="A310" s="87" t="s">
        <v>3687</v>
      </c>
      <c r="B310" s="105" t="s">
        <v>2831</v>
      </c>
    </row>
    <row r="311" spans="1:2">
      <c r="A311" s="87" t="s">
        <v>3402</v>
      </c>
      <c r="B311" s="105" t="s">
        <v>976</v>
      </c>
    </row>
    <row r="312" spans="1:2">
      <c r="A312" s="87" t="s">
        <v>3403</v>
      </c>
      <c r="B312" s="105" t="s">
        <v>4959</v>
      </c>
    </row>
    <row r="313" spans="1:2">
      <c r="A313" s="87" t="s">
        <v>3404</v>
      </c>
      <c r="B313" s="105" t="s">
        <v>3583</v>
      </c>
    </row>
    <row r="314" spans="1:2">
      <c r="A314" s="87" t="s">
        <v>3405</v>
      </c>
      <c r="B314" s="123" t="s">
        <v>2760</v>
      </c>
    </row>
    <row r="315" spans="1:2">
      <c r="A315" s="87" t="s">
        <v>3406</v>
      </c>
      <c r="B315" s="105" t="s">
        <v>3584</v>
      </c>
    </row>
    <row r="316" spans="1:2">
      <c r="A316" s="87" t="s">
        <v>3407</v>
      </c>
      <c r="B316" s="105" t="s">
        <v>3585</v>
      </c>
    </row>
    <row r="317" spans="1:2">
      <c r="A317" s="87" t="s">
        <v>3408</v>
      </c>
      <c r="B317" s="105" t="s">
        <v>3780</v>
      </c>
    </row>
    <row r="318" spans="1:2">
      <c r="A318" s="87" t="s">
        <v>3688</v>
      </c>
      <c r="B318" s="105" t="s">
        <v>3586</v>
      </c>
    </row>
    <row r="319" spans="1:2">
      <c r="A319" s="87" t="s">
        <v>3418</v>
      </c>
      <c r="B319" s="105" t="s">
        <v>989</v>
      </c>
    </row>
    <row r="320" spans="1:2">
      <c r="A320" s="87" t="s">
        <v>6299</v>
      </c>
      <c r="B320" s="105" t="s">
        <v>6174</v>
      </c>
    </row>
    <row r="321" spans="1:2">
      <c r="A321" s="87" t="s">
        <v>6300</v>
      </c>
      <c r="B321" s="105" t="s">
        <v>6175</v>
      </c>
    </row>
    <row r="322" spans="1:2">
      <c r="A322" s="87" t="s">
        <v>6301</v>
      </c>
      <c r="B322" s="105" t="s">
        <v>6176</v>
      </c>
    </row>
    <row r="323" spans="1:2">
      <c r="A323" s="87" t="s">
        <v>6302</v>
      </c>
      <c r="B323" s="105" t="s">
        <v>6177</v>
      </c>
    </row>
    <row r="324" spans="1:2">
      <c r="A324" s="87" t="s">
        <v>6303</v>
      </c>
      <c r="B324" s="105" t="s">
        <v>6178</v>
      </c>
    </row>
    <row r="325" spans="1:2">
      <c r="A325" s="87" t="s">
        <v>6304</v>
      </c>
      <c r="B325" s="105" t="s">
        <v>6179</v>
      </c>
    </row>
    <row r="326" spans="1:2">
      <c r="A326" s="87" t="s">
        <v>6305</v>
      </c>
      <c r="B326" s="105" t="s">
        <v>6180</v>
      </c>
    </row>
    <row r="327" spans="1:2">
      <c r="A327" s="87" t="s">
        <v>6306</v>
      </c>
      <c r="B327" s="105" t="s">
        <v>6181</v>
      </c>
    </row>
    <row r="328" spans="1:2">
      <c r="A328" s="87" t="s">
        <v>6307</v>
      </c>
      <c r="B328" s="105" t="s">
        <v>6182</v>
      </c>
    </row>
    <row r="329" spans="1:2" ht="18.75" customHeight="1">
      <c r="A329" s="87" t="s">
        <v>6308</v>
      </c>
      <c r="B329" s="105" t="s">
        <v>6183</v>
      </c>
    </row>
    <row r="330" spans="1:2" ht="18.75" customHeight="1">
      <c r="A330" s="87" t="s">
        <v>6309</v>
      </c>
      <c r="B330" s="105" t="s">
        <v>6184</v>
      </c>
    </row>
    <row r="331" spans="1:2">
      <c r="A331" s="87" t="s">
        <v>6310</v>
      </c>
      <c r="B331" s="105" t="s">
        <v>6185</v>
      </c>
    </row>
    <row r="332" spans="1:2">
      <c r="A332" s="87" t="s">
        <v>6311</v>
      </c>
      <c r="B332" s="105" t="s">
        <v>6186</v>
      </c>
    </row>
    <row r="333" spans="1:2">
      <c r="A333" s="87" t="s">
        <v>6312</v>
      </c>
      <c r="B333" s="105" t="s">
        <v>6187</v>
      </c>
    </row>
    <row r="334" spans="1:2">
      <c r="A334" s="87" t="s">
        <v>6313</v>
      </c>
      <c r="B334" s="105" t="s">
        <v>6188</v>
      </c>
    </row>
    <row r="335" spans="1:2">
      <c r="A335" s="87" t="s">
        <v>6314</v>
      </c>
      <c r="B335" s="105" t="s">
        <v>6189</v>
      </c>
    </row>
    <row r="336" spans="1:2">
      <c r="A336" s="87" t="s">
        <v>6315</v>
      </c>
      <c r="B336" s="105" t="s">
        <v>6190</v>
      </c>
    </row>
    <row r="337" spans="1:2">
      <c r="A337" s="87" t="s">
        <v>6316</v>
      </c>
      <c r="B337" s="105" t="s">
        <v>6191</v>
      </c>
    </row>
    <row r="338" spans="1:2">
      <c r="A338" s="87" t="s">
        <v>6317</v>
      </c>
      <c r="B338" s="105" t="s">
        <v>6192</v>
      </c>
    </row>
    <row r="339" spans="1:2">
      <c r="A339" s="87" t="s">
        <v>6318</v>
      </c>
      <c r="B339" s="105" t="s">
        <v>6193</v>
      </c>
    </row>
    <row r="340" spans="1:2">
      <c r="A340" s="87" t="s">
        <v>6319</v>
      </c>
      <c r="B340" s="105" t="s">
        <v>6194</v>
      </c>
    </row>
    <row r="341" spans="1:2">
      <c r="A341" s="87" t="s">
        <v>6320</v>
      </c>
      <c r="B341" s="105" t="s">
        <v>6195</v>
      </c>
    </row>
    <row r="342" spans="1:2">
      <c r="A342" s="87" t="s">
        <v>6321</v>
      </c>
      <c r="B342" s="105" t="s">
        <v>6196</v>
      </c>
    </row>
    <row r="343" spans="1:2">
      <c r="A343" s="87" t="s">
        <v>6322</v>
      </c>
      <c r="B343" s="105" t="s">
        <v>6197</v>
      </c>
    </row>
    <row r="344" spans="1:2">
      <c r="A344" s="87" t="s">
        <v>6323</v>
      </c>
      <c r="B344" s="105" t="s">
        <v>6198</v>
      </c>
    </row>
    <row r="345" spans="1:2">
      <c r="A345" s="87" t="s">
        <v>6324</v>
      </c>
      <c r="B345" s="105" t="s">
        <v>6199</v>
      </c>
    </row>
    <row r="346" spans="1:2">
      <c r="A346" s="87" t="s">
        <v>6325</v>
      </c>
      <c r="B346" s="105" t="s">
        <v>6200</v>
      </c>
    </row>
    <row r="347" spans="1:2">
      <c r="A347" s="87" t="s">
        <v>6326</v>
      </c>
      <c r="B347" s="105" t="s">
        <v>6201</v>
      </c>
    </row>
    <row r="348" spans="1:2">
      <c r="A348" s="87" t="s">
        <v>6327</v>
      </c>
      <c r="B348" s="105" t="s">
        <v>6202</v>
      </c>
    </row>
    <row r="349" spans="1:2">
      <c r="A349" s="87" t="s">
        <v>6328</v>
      </c>
      <c r="B349" s="105" t="s">
        <v>6203</v>
      </c>
    </row>
    <row r="350" spans="1:2">
      <c r="A350" s="87" t="s">
        <v>6329</v>
      </c>
      <c r="B350" s="105" t="s">
        <v>6204</v>
      </c>
    </row>
    <row r="351" spans="1:2">
      <c r="A351" s="87" t="s">
        <v>6330</v>
      </c>
      <c r="B351" s="105" t="s">
        <v>6205</v>
      </c>
    </row>
    <row r="352" spans="1:2">
      <c r="A352" s="87" t="s">
        <v>6331</v>
      </c>
      <c r="B352" s="105" t="s">
        <v>6206</v>
      </c>
    </row>
    <row r="353" spans="1:2">
      <c r="A353" s="87" t="s">
        <v>3419</v>
      </c>
      <c r="B353" s="105" t="s">
        <v>3587</v>
      </c>
    </row>
    <row r="354" spans="1:2">
      <c r="A354" s="87" t="s">
        <v>3689</v>
      </c>
      <c r="B354" s="105" t="s">
        <v>6013</v>
      </c>
    </row>
    <row r="355" spans="1:2">
      <c r="A355" s="87" t="s">
        <v>3690</v>
      </c>
      <c r="B355" s="105" t="s">
        <v>6207</v>
      </c>
    </row>
    <row r="356" spans="1:2">
      <c r="A356" s="87" t="s">
        <v>3691</v>
      </c>
      <c r="B356" s="105" t="s">
        <v>6014</v>
      </c>
    </row>
    <row r="357" spans="1:2">
      <c r="A357" s="87" t="s">
        <v>3692</v>
      </c>
      <c r="B357" s="105" t="s">
        <v>6208</v>
      </c>
    </row>
    <row r="358" spans="1:2">
      <c r="A358" s="87" t="s">
        <v>3693</v>
      </c>
      <c r="B358" s="105" t="s">
        <v>6015</v>
      </c>
    </row>
    <row r="359" spans="1:2">
      <c r="A359" s="87" t="s">
        <v>3694</v>
      </c>
      <c r="B359" s="105" t="s">
        <v>6209</v>
      </c>
    </row>
    <row r="360" spans="1:2">
      <c r="A360" s="87" t="s">
        <v>3695</v>
      </c>
      <c r="B360" s="105" t="s">
        <v>6210</v>
      </c>
    </row>
    <row r="361" spans="1:2">
      <c r="A361" s="87" t="s">
        <v>3696</v>
      </c>
      <c r="B361" s="105" t="s">
        <v>6016</v>
      </c>
    </row>
    <row r="362" spans="1:2">
      <c r="A362" s="87" t="s">
        <v>3697</v>
      </c>
      <c r="B362" s="105" t="s">
        <v>6017</v>
      </c>
    </row>
    <row r="363" spans="1:2">
      <c r="A363" s="87" t="s">
        <v>3698</v>
      </c>
      <c r="B363" s="105" t="s">
        <v>6211</v>
      </c>
    </row>
    <row r="364" spans="1:2">
      <c r="A364" s="87" t="s">
        <v>3699</v>
      </c>
      <c r="B364" s="105" t="s">
        <v>6018</v>
      </c>
    </row>
    <row r="365" spans="1:2">
      <c r="A365" s="87" t="s">
        <v>3700</v>
      </c>
      <c r="B365" s="105" t="s">
        <v>6212</v>
      </c>
    </row>
    <row r="366" spans="1:2">
      <c r="A366" s="87" t="s">
        <v>3701</v>
      </c>
      <c r="B366" s="105" t="s">
        <v>3588</v>
      </c>
    </row>
    <row r="367" spans="1:2">
      <c r="A367" s="87" t="s">
        <v>3702</v>
      </c>
      <c r="B367" s="105" t="s">
        <v>6019</v>
      </c>
    </row>
    <row r="368" spans="1:2">
      <c r="A368" s="87" t="s">
        <v>3703</v>
      </c>
      <c r="B368" s="105" t="s">
        <v>6020</v>
      </c>
    </row>
    <row r="369" spans="1:2">
      <c r="A369" s="87" t="s">
        <v>3704</v>
      </c>
      <c r="B369" s="105" t="s">
        <v>6213</v>
      </c>
    </row>
    <row r="370" spans="1:2">
      <c r="A370" s="87" t="s">
        <v>3705</v>
      </c>
      <c r="B370" s="121" t="s">
        <v>6021</v>
      </c>
    </row>
    <row r="371" spans="1:2">
      <c r="A371" s="87" t="s">
        <v>3706</v>
      </c>
      <c r="B371" s="121" t="s">
        <v>6214</v>
      </c>
    </row>
    <row r="372" spans="1:2">
      <c r="A372" s="87" t="s">
        <v>3707</v>
      </c>
      <c r="B372" s="121" t="s">
        <v>3589</v>
      </c>
    </row>
    <row r="373" spans="1:2">
      <c r="A373" s="87" t="s">
        <v>3708</v>
      </c>
      <c r="B373" s="121" t="s">
        <v>6022</v>
      </c>
    </row>
    <row r="374" spans="1:2">
      <c r="A374" s="87" t="s">
        <v>3709</v>
      </c>
      <c r="B374" s="121" t="s">
        <v>6023</v>
      </c>
    </row>
    <row r="375" spans="1:2">
      <c r="A375" s="87" t="s">
        <v>3710</v>
      </c>
      <c r="B375" s="121" t="s">
        <v>6024</v>
      </c>
    </row>
    <row r="376" spans="1:2">
      <c r="A376" s="87" t="s">
        <v>3711</v>
      </c>
      <c r="B376" s="121" t="s">
        <v>6025</v>
      </c>
    </row>
    <row r="377" spans="1:2">
      <c r="A377" s="87" t="s">
        <v>3712</v>
      </c>
      <c r="B377" s="121" t="s">
        <v>3590</v>
      </c>
    </row>
    <row r="378" spans="1:2">
      <c r="A378" s="87" t="s">
        <v>3713</v>
      </c>
      <c r="B378" s="121" t="s">
        <v>4960</v>
      </c>
    </row>
    <row r="379" spans="1:2">
      <c r="A379" s="87" t="s">
        <v>3809</v>
      </c>
      <c r="B379" s="121" t="s">
        <v>3781</v>
      </c>
    </row>
    <row r="380" spans="1:2">
      <c r="A380" s="87" t="s">
        <v>3810</v>
      </c>
      <c r="B380" s="121" t="s">
        <v>3782</v>
      </c>
    </row>
    <row r="381" spans="1:2">
      <c r="A381" s="87" t="s">
        <v>3714</v>
      </c>
      <c r="B381" s="121" t="s">
        <v>3591</v>
      </c>
    </row>
    <row r="382" spans="1:2">
      <c r="A382" s="87" t="s">
        <v>3409</v>
      </c>
      <c r="B382" s="121" t="s">
        <v>3783</v>
      </c>
    </row>
    <row r="383" spans="1:2">
      <c r="A383" s="87" t="s">
        <v>3410</v>
      </c>
      <c r="B383" s="121" t="s">
        <v>2840</v>
      </c>
    </row>
    <row r="384" spans="1:2">
      <c r="A384" s="87" t="s">
        <v>3411</v>
      </c>
      <c r="B384" s="121" t="s">
        <v>6215</v>
      </c>
    </row>
    <row r="385" spans="1:2">
      <c r="A385" s="87" t="s">
        <v>3412</v>
      </c>
      <c r="B385" s="121" t="s">
        <v>3784</v>
      </c>
    </row>
    <row r="386" spans="1:2">
      <c r="A386" s="87" t="s">
        <v>3413</v>
      </c>
      <c r="B386" s="121" t="s">
        <v>6216</v>
      </c>
    </row>
    <row r="387" spans="1:2">
      <c r="A387" s="87" t="s">
        <v>3414</v>
      </c>
      <c r="B387" s="121" t="s">
        <v>3785</v>
      </c>
    </row>
    <row r="388" spans="1:2">
      <c r="A388" s="87" t="s">
        <v>3415</v>
      </c>
      <c r="B388" s="121" t="s">
        <v>3592</v>
      </c>
    </row>
    <row r="389" spans="1:2">
      <c r="A389" s="87" t="s">
        <v>3715</v>
      </c>
      <c r="B389" s="121" t="s">
        <v>3786</v>
      </c>
    </row>
    <row r="390" spans="1:2">
      <c r="A390" s="87" t="s">
        <v>3811</v>
      </c>
      <c r="B390" s="121" t="s">
        <v>6217</v>
      </c>
    </row>
    <row r="391" spans="1:2">
      <c r="A391" s="87" t="s">
        <v>3812</v>
      </c>
      <c r="B391" s="121" t="s">
        <v>6218</v>
      </c>
    </row>
    <row r="392" spans="1:2">
      <c r="A392" s="87" t="s">
        <v>3813</v>
      </c>
      <c r="B392" s="121" t="s">
        <v>6219</v>
      </c>
    </row>
    <row r="393" spans="1:2">
      <c r="A393" s="87" t="s">
        <v>6040</v>
      </c>
      <c r="B393" s="121" t="s">
        <v>6220</v>
      </c>
    </row>
    <row r="394" spans="1:2">
      <c r="A394" s="87" t="s">
        <v>3716</v>
      </c>
      <c r="B394" s="121" t="s">
        <v>3593</v>
      </c>
    </row>
    <row r="395" spans="1:2">
      <c r="A395" s="87" t="s">
        <v>3717</v>
      </c>
      <c r="B395" s="121" t="s">
        <v>6221</v>
      </c>
    </row>
    <row r="396" spans="1:2">
      <c r="A396" s="87" t="s">
        <v>3718</v>
      </c>
      <c r="B396" s="121" t="s">
        <v>3594</v>
      </c>
    </row>
    <row r="397" spans="1:2">
      <c r="A397" s="87" t="s">
        <v>3719</v>
      </c>
      <c r="B397" s="121" t="s">
        <v>4961</v>
      </c>
    </row>
    <row r="398" spans="1:2">
      <c r="A398" s="87" t="s">
        <v>3720</v>
      </c>
      <c r="B398" s="121" t="s">
        <v>3595</v>
      </c>
    </row>
    <row r="399" spans="1:2">
      <c r="A399" s="87" t="s">
        <v>3721</v>
      </c>
      <c r="B399" s="121" t="s">
        <v>3596</v>
      </c>
    </row>
    <row r="400" spans="1:2">
      <c r="A400" s="87" t="s">
        <v>3722</v>
      </c>
      <c r="B400" s="121" t="s">
        <v>6026</v>
      </c>
    </row>
    <row r="401" spans="1:2">
      <c r="A401" s="87" t="s">
        <v>3814</v>
      </c>
      <c r="B401" s="121" t="s">
        <v>3787</v>
      </c>
    </row>
    <row r="402" spans="1:2">
      <c r="A402" s="87" t="s">
        <v>6041</v>
      </c>
      <c r="B402" s="121" t="s">
        <v>6027</v>
      </c>
    </row>
    <row r="403" spans="1:2">
      <c r="A403" s="87" t="s">
        <v>6042</v>
      </c>
      <c r="B403" s="121" t="s">
        <v>6028</v>
      </c>
    </row>
    <row r="404" spans="1:2">
      <c r="A404" s="87" t="s">
        <v>6332</v>
      </c>
      <c r="B404" s="121" t="s">
        <v>6222</v>
      </c>
    </row>
    <row r="405" spans="1:2">
      <c r="A405" s="87" t="s">
        <v>3723</v>
      </c>
      <c r="B405" s="121" t="s">
        <v>6029</v>
      </c>
    </row>
    <row r="406" spans="1:2">
      <c r="A406" s="87" t="s">
        <v>3724</v>
      </c>
      <c r="B406" s="121" t="s">
        <v>6030</v>
      </c>
    </row>
    <row r="407" spans="1:2">
      <c r="A407" s="87" t="s">
        <v>6333</v>
      </c>
      <c r="B407" s="121" t="s">
        <v>6223</v>
      </c>
    </row>
    <row r="408" spans="1:2">
      <c r="A408" s="87" t="s">
        <v>6334</v>
      </c>
      <c r="B408" s="121" t="s">
        <v>6224</v>
      </c>
    </row>
    <row r="409" spans="1:2">
      <c r="A409" s="87" t="s">
        <v>6335</v>
      </c>
      <c r="B409" s="121" t="s">
        <v>6225</v>
      </c>
    </row>
    <row r="410" spans="1:2">
      <c r="A410" s="87" t="s">
        <v>3725</v>
      </c>
      <c r="B410" s="121" t="s">
        <v>3597</v>
      </c>
    </row>
    <row r="411" spans="1:2">
      <c r="A411" s="87" t="s">
        <v>3726</v>
      </c>
      <c r="B411" s="121" t="s">
        <v>6031</v>
      </c>
    </row>
    <row r="412" spans="1:2">
      <c r="A412" s="87" t="s">
        <v>6336</v>
      </c>
      <c r="B412" s="121" t="s">
        <v>6226</v>
      </c>
    </row>
    <row r="413" spans="1:2">
      <c r="A413" s="87" t="s">
        <v>3727</v>
      </c>
      <c r="B413" s="121" t="s">
        <v>3598</v>
      </c>
    </row>
    <row r="414" spans="1:2">
      <c r="A414" s="87" t="s">
        <v>6337</v>
      </c>
      <c r="B414" s="121" t="s">
        <v>6227</v>
      </c>
    </row>
    <row r="415" spans="1:2">
      <c r="A415" s="87" t="s">
        <v>3728</v>
      </c>
      <c r="B415" s="121" t="s">
        <v>6228</v>
      </c>
    </row>
    <row r="416" spans="1:2">
      <c r="A416" s="87" t="s">
        <v>3729</v>
      </c>
      <c r="B416" s="121" t="s">
        <v>3599</v>
      </c>
    </row>
    <row r="417" spans="1:2">
      <c r="A417" s="87" t="s">
        <v>6043</v>
      </c>
      <c r="B417" s="121" t="s">
        <v>6032</v>
      </c>
    </row>
    <row r="418" spans="1:2">
      <c r="A418" s="87" t="s">
        <v>3730</v>
      </c>
      <c r="B418" s="121" t="s">
        <v>3600</v>
      </c>
    </row>
    <row r="419" spans="1:2">
      <c r="A419" s="87" t="s">
        <v>3731</v>
      </c>
      <c r="B419" s="121" t="s">
        <v>3602</v>
      </c>
    </row>
    <row r="420" spans="1:2">
      <c r="A420" s="87" t="s">
        <v>6338</v>
      </c>
      <c r="B420" s="121" t="s">
        <v>6229</v>
      </c>
    </row>
    <row r="421" spans="1:2">
      <c r="A421" s="87" t="s">
        <v>3732</v>
      </c>
      <c r="B421" s="121" t="s">
        <v>6230</v>
      </c>
    </row>
    <row r="422" spans="1:2">
      <c r="A422" s="87" t="s">
        <v>3733</v>
      </c>
      <c r="B422" s="121" t="s">
        <v>3601</v>
      </c>
    </row>
    <row r="423" spans="1:2">
      <c r="A423" s="87" t="s">
        <v>3734</v>
      </c>
      <c r="B423" s="121" t="s">
        <v>6231</v>
      </c>
    </row>
    <row r="424" spans="1:2">
      <c r="A424" s="87" t="s">
        <v>6339</v>
      </c>
      <c r="B424" s="121" t="s">
        <v>6232</v>
      </c>
    </row>
    <row r="425" spans="1:2">
      <c r="A425" s="87" t="s">
        <v>6340</v>
      </c>
      <c r="B425" s="121" t="s">
        <v>6233</v>
      </c>
    </row>
    <row r="426" spans="1:2">
      <c r="A426" s="87" t="s">
        <v>6341</v>
      </c>
      <c r="B426" s="121" t="s">
        <v>6234</v>
      </c>
    </row>
    <row r="427" spans="1:2">
      <c r="A427" s="87" t="s">
        <v>3735</v>
      </c>
      <c r="B427" s="121" t="s">
        <v>6033</v>
      </c>
    </row>
    <row r="428" spans="1:2">
      <c r="A428" s="87" t="s">
        <v>3736</v>
      </c>
      <c r="B428" s="121" t="s">
        <v>3603</v>
      </c>
    </row>
    <row r="429" spans="1:2">
      <c r="A429" s="87" t="s">
        <v>6044</v>
      </c>
      <c r="B429" s="121" t="s">
        <v>6034</v>
      </c>
    </row>
    <row r="430" spans="1:2">
      <c r="A430" s="87" t="s">
        <v>6045</v>
      </c>
      <c r="B430" s="121" t="s">
        <v>6235</v>
      </c>
    </row>
    <row r="431" spans="1:2">
      <c r="A431" s="87" t="s">
        <v>6046</v>
      </c>
      <c r="B431" s="121" t="s">
        <v>6236</v>
      </c>
    </row>
    <row r="432" spans="1:2">
      <c r="A432" s="87" t="s">
        <v>3737</v>
      </c>
      <c r="B432" s="121" t="s">
        <v>3604</v>
      </c>
    </row>
    <row r="433" spans="1:2">
      <c r="A433" s="87" t="s">
        <v>6342</v>
      </c>
      <c r="B433" s="121" t="s">
        <v>6237</v>
      </c>
    </row>
    <row r="434" spans="1:2">
      <c r="A434" s="87" t="s">
        <v>6343</v>
      </c>
      <c r="B434" s="121" t="s">
        <v>6238</v>
      </c>
    </row>
    <row r="435" spans="1:2">
      <c r="A435" s="87" t="s">
        <v>6344</v>
      </c>
      <c r="B435" s="121" t="s">
        <v>6239</v>
      </c>
    </row>
    <row r="436" spans="1:2">
      <c r="A436" s="87" t="s">
        <v>6345</v>
      </c>
      <c r="B436" s="121" t="s">
        <v>6240</v>
      </c>
    </row>
    <row r="437" spans="1:2">
      <c r="A437" s="87" t="s">
        <v>6346</v>
      </c>
      <c r="B437" s="121" t="s">
        <v>6241</v>
      </c>
    </row>
    <row r="438" spans="1:2">
      <c r="A438" s="87" t="s">
        <v>6347</v>
      </c>
      <c r="B438" s="121" t="s">
        <v>6242</v>
      </c>
    </row>
    <row r="439" spans="1:2">
      <c r="A439" s="87" t="s">
        <v>6348</v>
      </c>
      <c r="B439" s="121" t="s">
        <v>6243</v>
      </c>
    </row>
    <row r="440" spans="1:2">
      <c r="A440" s="87" t="s">
        <v>6349</v>
      </c>
      <c r="B440" s="121" t="s">
        <v>6244</v>
      </c>
    </row>
    <row r="441" spans="1:2">
      <c r="A441" s="87" t="s">
        <v>6350</v>
      </c>
      <c r="B441" s="121" t="s">
        <v>6245</v>
      </c>
    </row>
    <row r="442" spans="1:2">
      <c r="A442" s="87" t="s">
        <v>6351</v>
      </c>
      <c r="B442" s="121" t="s">
        <v>6246</v>
      </c>
    </row>
    <row r="443" spans="1:2">
      <c r="A443" s="87" t="s">
        <v>6352</v>
      </c>
      <c r="B443" s="121" t="s">
        <v>6247</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sheetPr>
    <tabColor rgb="FFFFFF00"/>
  </sheetPr>
  <dimension ref="A2:N29"/>
  <sheetViews>
    <sheetView workbookViewId="0">
      <selection activeCell="B17" sqref="B17:D17"/>
    </sheetView>
  </sheetViews>
  <sheetFormatPr defaultRowHeight="12.75"/>
  <cols>
    <col min="1" max="1" width="58.140625" customWidth="1"/>
    <col min="2" max="2" width="11.7109375" customWidth="1"/>
    <col min="8" max="8" width="16.42578125" customWidth="1"/>
  </cols>
  <sheetData>
    <row r="2" spans="1:8">
      <c r="A2" t="s">
        <v>71</v>
      </c>
      <c r="B2" s="133" t="s">
        <v>6353</v>
      </c>
      <c r="C2" s="134"/>
      <c r="D2" s="134"/>
      <c r="E2" s="134"/>
      <c r="F2" s="134"/>
      <c r="G2" s="134"/>
      <c r="H2" s="135"/>
    </row>
    <row r="3" spans="1:8">
      <c r="A3" t="s">
        <v>72</v>
      </c>
      <c r="B3" s="136" t="s">
        <v>6354</v>
      </c>
      <c r="C3" s="137"/>
    </row>
    <row r="4" spans="1:8">
      <c r="A4" t="s">
        <v>73</v>
      </c>
      <c r="B4" s="138" t="s">
        <v>6359</v>
      </c>
      <c r="C4" s="138"/>
      <c r="D4" s="138"/>
      <c r="E4" s="138"/>
      <c r="F4" s="138"/>
      <c r="G4" s="138"/>
      <c r="H4" s="138"/>
    </row>
    <row r="5" spans="1:8" hidden="1">
      <c r="B5" s="85">
        <f>IF(B6=B7,1,2)</f>
        <v>2</v>
      </c>
      <c r="C5" s="57" t="s">
        <v>537</v>
      </c>
      <c r="D5" s="57"/>
    </row>
    <row r="6" spans="1:8">
      <c r="A6" t="s">
        <v>74</v>
      </c>
      <c r="B6" s="119" t="s">
        <v>3417</v>
      </c>
      <c r="D6" s="118"/>
    </row>
    <row r="7" spans="1:8" hidden="1">
      <c r="B7" s="118" t="s">
        <v>3416</v>
      </c>
      <c r="D7" s="118"/>
    </row>
    <row r="8" spans="1:8" hidden="1">
      <c r="B8" s="118" t="s">
        <v>3417</v>
      </c>
      <c r="D8" s="118"/>
    </row>
    <row r="9" spans="1:8" hidden="1">
      <c r="B9" s="117"/>
      <c r="C9" s="118"/>
      <c r="D9" s="118"/>
    </row>
    <row r="11" spans="1:8">
      <c r="A11" t="s">
        <v>6099</v>
      </c>
      <c r="B11" s="138" t="s">
        <v>6355</v>
      </c>
      <c r="C11" s="138"/>
      <c r="D11" s="138"/>
      <c r="E11" s="138"/>
    </row>
    <row r="12" spans="1:8">
      <c r="A12" t="s">
        <v>6100</v>
      </c>
      <c r="B12" s="138" t="s">
        <v>6356</v>
      </c>
      <c r="C12" s="138"/>
      <c r="D12" s="138"/>
      <c r="E12" s="138"/>
    </row>
    <row r="14" spans="1:8">
      <c r="A14" t="s">
        <v>536</v>
      </c>
      <c r="B14" s="133" t="s">
        <v>6357</v>
      </c>
      <c r="C14" s="134"/>
      <c r="D14" s="134"/>
      <c r="E14" s="134"/>
      <c r="F14" s="135"/>
    </row>
    <row r="15" spans="1:8">
      <c r="A15" t="s">
        <v>6098</v>
      </c>
      <c r="B15" s="127" t="s">
        <v>6355</v>
      </c>
      <c r="C15" s="128"/>
      <c r="D15" s="128"/>
      <c r="E15" s="129"/>
    </row>
    <row r="16" spans="1:8">
      <c r="A16" t="s">
        <v>6101</v>
      </c>
      <c r="B16" s="127" t="s">
        <v>6362</v>
      </c>
      <c r="C16" s="128"/>
      <c r="D16" s="129"/>
      <c r="F16" t="s">
        <v>6103</v>
      </c>
    </row>
    <row r="17" spans="1:14">
      <c r="A17" t="s">
        <v>6102</v>
      </c>
      <c r="B17" s="127" t="s">
        <v>6363</v>
      </c>
      <c r="C17" s="128"/>
      <c r="D17" s="129"/>
      <c r="F17" t="s">
        <v>6104</v>
      </c>
    </row>
    <row r="18" spans="1:14">
      <c r="B18" s="120"/>
      <c r="C18" s="120"/>
      <c r="D18" s="120"/>
    </row>
    <row r="19" spans="1:14">
      <c r="B19" s="120"/>
      <c r="C19" s="120"/>
      <c r="D19" s="120"/>
    </row>
    <row r="21" spans="1:14">
      <c r="A21" t="s">
        <v>34</v>
      </c>
      <c r="B21" s="86" t="s">
        <v>3740</v>
      </c>
      <c r="C21" s="130" t="str">
        <f>VLOOKUP(B21,'ДовидникКВК(месн)'!A:B,2,FALSE)</f>
        <v>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D21" s="131"/>
      <c r="E21" s="131"/>
      <c r="F21" s="131"/>
      <c r="G21" s="131"/>
      <c r="H21" s="132"/>
      <c r="J21" t="s">
        <v>3204</v>
      </c>
    </row>
    <row r="22" spans="1:14">
      <c r="A22" t="s">
        <v>33</v>
      </c>
      <c r="B22" s="86"/>
      <c r="C22" s="111" t="e">
        <f>VLOOKUP(Заполнить!B22,'ДовидникКВК(ГОС)'!A:B,2,FALSE)</f>
        <v>#N/A</v>
      </c>
    </row>
    <row r="23" spans="1:14">
      <c r="A23" t="s">
        <v>3421</v>
      </c>
      <c r="B23" s="86" t="s">
        <v>6360</v>
      </c>
      <c r="C23" s="58" t="str">
        <f>IF(B5=1,VLOOKUP(Заполнить!B23,ДовидникКПК!B:C,2,FALSE),C25)</f>
        <v>Підтримка спорту вищих досягнень та організацій, які здійснюють фізкультурно-спортивну діяльність в регіоні</v>
      </c>
    </row>
    <row r="25" spans="1:14" hidden="1">
      <c r="C25" s="126" t="str">
        <f>VLOOKUP(B26,КПКВМБ!A:B,2,FALSE)</f>
        <v>Підтримка спорту вищих досягнень та організацій, які здійснюють фізкультурно-спортивну діяльність в регіоні</v>
      </c>
      <c r="D25" s="126"/>
      <c r="E25" s="126"/>
      <c r="F25" s="126"/>
      <c r="G25" s="126"/>
      <c r="H25" s="126"/>
      <c r="I25" s="126"/>
      <c r="J25" s="126"/>
      <c r="K25" s="126"/>
      <c r="L25" s="126"/>
      <c r="M25" s="126"/>
      <c r="N25" s="126"/>
    </row>
    <row r="26" spans="1:14" ht="12.75" hidden="1" customHeight="1">
      <c r="A26" t="s">
        <v>3420</v>
      </c>
      <c r="B26" s="122" t="str">
        <f>RIGHT(B23,4)</f>
        <v>5062</v>
      </c>
      <c r="C26" s="126"/>
      <c r="D26" s="126"/>
      <c r="E26" s="126"/>
      <c r="F26" s="126"/>
      <c r="G26" s="126"/>
      <c r="H26" s="126"/>
      <c r="I26" s="126"/>
      <c r="J26" s="126"/>
      <c r="K26" s="126"/>
      <c r="L26" s="126"/>
      <c r="M26" s="126"/>
      <c r="N26" s="126"/>
    </row>
    <row r="27" spans="1:14" hidden="1">
      <c r="C27" s="126"/>
      <c r="D27" s="126"/>
      <c r="E27" s="126"/>
      <c r="F27" s="126"/>
      <c r="G27" s="126"/>
      <c r="H27" s="126"/>
      <c r="I27" s="126"/>
      <c r="J27" s="126"/>
      <c r="K27" s="126"/>
      <c r="L27" s="126"/>
      <c r="M27" s="126"/>
      <c r="N27" s="126"/>
    </row>
    <row r="29" spans="1:14" ht="22.5">
      <c r="A29" s="114"/>
      <c r="B29" s="114"/>
      <c r="C29" s="114"/>
      <c r="D29" s="114"/>
      <c r="E29" s="114"/>
      <c r="F29" s="114"/>
      <c r="G29" s="114"/>
      <c r="H29" s="114"/>
      <c r="I29" s="114"/>
      <c r="J29" s="114"/>
      <c r="K29" s="114"/>
      <c r="L29" s="114"/>
    </row>
  </sheetData>
  <sheetProtection sheet="1" formatColumns="0" formatRows="0"/>
  <mergeCells count="11">
    <mergeCell ref="B2:H2"/>
    <mergeCell ref="B3:C3"/>
    <mergeCell ref="B4:H4"/>
    <mergeCell ref="B11:E11"/>
    <mergeCell ref="B14:F14"/>
    <mergeCell ref="B12:E12"/>
    <mergeCell ref="C25:N27"/>
    <mergeCell ref="B15:E15"/>
    <mergeCell ref="C21:H21"/>
    <mergeCell ref="B16:D16"/>
    <mergeCell ref="B17:D17"/>
  </mergeCells>
  <phoneticPr fontId="0" type="noConversion"/>
  <dataValidations count="1">
    <dataValidation type="list" allowBlank="1" showInputMessage="1" showErrorMessage="1" sqref="B6">
      <formula1>$B$7:$B$8</formula1>
    </dataValidation>
  </dataValidations>
  <pageMargins left="0.7" right="0.7" top="0.75" bottom="0.75" header="0.3" footer="0.3"/>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sheetPr codeName="Лист3">
    <pageSetUpPr fitToPage="1"/>
  </sheetPr>
  <dimension ref="A1:BM129"/>
  <sheetViews>
    <sheetView tabSelected="1" topLeftCell="A69" zoomScale="75" zoomScaleNormal="75" workbookViewId="0">
      <selection activeCell="A21" sqref="A21:E21"/>
    </sheetView>
  </sheetViews>
  <sheetFormatPr defaultRowHeight="12.75"/>
  <cols>
    <col min="1" max="1" width="63.140625" style="6" customWidth="1"/>
    <col min="2" max="2" width="10" style="6" customWidth="1"/>
    <col min="3" max="3" width="14.7109375" style="5" customWidth="1"/>
    <col min="4" max="4" width="12.5703125" style="5" customWidth="1"/>
    <col min="5" max="5" width="16" style="5" customWidth="1"/>
    <col min="6" max="9" width="9.140625" style="6"/>
    <col min="10" max="10" width="12" style="6" customWidth="1"/>
    <col min="11" max="16384" width="9.140625" style="6"/>
  </cols>
  <sheetData>
    <row r="1" spans="1:13" ht="21.75" customHeight="1">
      <c r="B1" s="156" t="s">
        <v>2617</v>
      </c>
      <c r="C1" s="156"/>
      <c r="D1" s="156"/>
      <c r="E1" s="156"/>
    </row>
    <row r="2" spans="1:13" ht="48" customHeight="1">
      <c r="B2" s="156"/>
      <c r="C2" s="156"/>
      <c r="D2" s="156"/>
      <c r="E2" s="156"/>
    </row>
    <row r="4" spans="1:13" s="4" customFormat="1" ht="15.75" customHeight="1">
      <c r="A4" s="59"/>
      <c r="B4" s="161" t="s">
        <v>6361</v>
      </c>
      <c r="C4" s="161"/>
      <c r="D4" s="161"/>
      <c r="E4" s="161"/>
      <c r="F4" s="18"/>
      <c r="G4" s="157"/>
      <c r="H4" s="157"/>
      <c r="I4" s="157"/>
      <c r="J4" s="157"/>
      <c r="K4" s="18"/>
      <c r="L4" s="18"/>
      <c r="M4" s="18"/>
    </row>
    <row r="5" spans="1:13" s="4" customFormat="1" ht="19.5" customHeight="1">
      <c r="A5" s="60"/>
      <c r="B5" s="162"/>
      <c r="C5" s="162"/>
      <c r="D5" s="162"/>
      <c r="E5" s="162"/>
      <c r="F5" s="1"/>
      <c r="G5" s="34"/>
      <c r="H5" s="24"/>
      <c r="I5" s="24"/>
      <c r="J5" s="24"/>
      <c r="K5" s="2"/>
      <c r="L5" s="2"/>
      <c r="M5" s="2"/>
    </row>
    <row r="6" spans="1:13" s="4" customFormat="1" ht="12.75" customHeight="1">
      <c r="A6" s="59"/>
      <c r="B6" s="141" t="s">
        <v>863</v>
      </c>
      <c r="C6" s="141"/>
      <c r="D6" s="141"/>
      <c r="E6" s="141"/>
      <c r="F6" s="3"/>
      <c r="G6" s="1"/>
      <c r="H6" s="1"/>
      <c r="I6" s="3"/>
      <c r="J6" s="3"/>
      <c r="K6" s="3"/>
      <c r="L6" s="3"/>
      <c r="M6" s="3"/>
    </row>
    <row r="7" spans="1:13" s="4" customFormat="1" ht="26.25" customHeight="1">
      <c r="A7" s="62"/>
      <c r="B7" s="142" t="str">
        <f>Заполнить!$B$14</f>
        <v>Міський голова</v>
      </c>
      <c r="C7" s="142"/>
      <c r="D7" s="142"/>
      <c r="E7" s="142"/>
      <c r="F7" s="18"/>
      <c r="G7" s="2"/>
      <c r="H7" s="2"/>
      <c r="I7" s="18"/>
      <c r="J7" s="18"/>
      <c r="K7" s="18"/>
      <c r="L7" s="18"/>
      <c r="M7" s="18"/>
    </row>
    <row r="8" spans="1:13" s="40" customFormat="1" ht="12.75" customHeight="1">
      <c r="A8" s="63"/>
      <c r="B8" s="141" t="s">
        <v>52</v>
      </c>
      <c r="C8" s="141"/>
      <c r="D8" s="141"/>
      <c r="E8" s="141"/>
      <c r="F8" s="43"/>
      <c r="G8" s="45"/>
      <c r="H8" s="45"/>
      <c r="I8" s="43"/>
      <c r="J8" s="43"/>
      <c r="K8" s="43"/>
      <c r="L8" s="43"/>
      <c r="M8" s="43"/>
    </row>
    <row r="9" spans="1:13" s="4" customFormat="1" ht="18.75" customHeight="1">
      <c r="A9" s="59"/>
      <c r="B9" s="64"/>
      <c r="C9" s="65"/>
      <c r="D9" s="143" t="str">
        <f>Заполнить!$B$15</f>
        <v>Тарас КУЧМА</v>
      </c>
      <c r="E9" s="143"/>
      <c r="F9" s="18"/>
      <c r="G9" s="1"/>
      <c r="H9" s="1"/>
      <c r="I9" s="19"/>
      <c r="J9" s="3"/>
      <c r="K9" s="18"/>
      <c r="L9" s="18"/>
      <c r="M9" s="18"/>
    </row>
    <row r="10" spans="1:13" s="40" customFormat="1" ht="12.75" customHeight="1">
      <c r="A10" s="66"/>
      <c r="B10" s="141" t="s">
        <v>36</v>
      </c>
      <c r="C10" s="141"/>
      <c r="D10" s="144"/>
      <c r="E10" s="144"/>
      <c r="G10" s="41"/>
      <c r="H10" s="41"/>
      <c r="I10" s="42"/>
      <c r="J10" s="43"/>
      <c r="K10" s="44"/>
      <c r="L10" s="44"/>
      <c r="M10" s="44"/>
    </row>
    <row r="11" spans="1:13" s="4" customFormat="1" ht="12.75" customHeight="1">
      <c r="A11" s="59"/>
      <c r="B11" s="140" t="str">
        <f>Заполнить!$B$16</f>
        <v>12 січня 2021 р.</v>
      </c>
      <c r="C11" s="140"/>
      <c r="D11" s="67"/>
      <c r="E11" s="67"/>
      <c r="F11" s="18"/>
      <c r="G11" s="1"/>
      <c r="H11" s="1"/>
      <c r="I11" s="18"/>
      <c r="J11" s="18"/>
      <c r="K11" s="18"/>
      <c r="L11" s="18"/>
      <c r="M11" s="18"/>
    </row>
    <row r="12" spans="1:13" s="4" customFormat="1" ht="12.75" customHeight="1">
      <c r="A12" s="62"/>
      <c r="B12" s="141"/>
      <c r="C12" s="141"/>
      <c r="D12" s="68"/>
      <c r="E12" s="67" t="s">
        <v>1660</v>
      </c>
      <c r="F12" s="3"/>
      <c r="G12" s="2"/>
      <c r="H12" s="2"/>
      <c r="I12" s="18"/>
      <c r="J12" s="3"/>
      <c r="K12" s="3"/>
      <c r="L12" s="3"/>
      <c r="M12" s="3"/>
    </row>
    <row r="13" spans="1:13" s="4" customFormat="1" ht="7.5" customHeight="1">
      <c r="A13" s="62"/>
      <c r="B13" s="69"/>
      <c r="C13" s="67"/>
      <c r="D13" s="67"/>
      <c r="E13" s="67"/>
      <c r="F13" s="3"/>
      <c r="G13" s="2"/>
      <c r="H13" s="2"/>
      <c r="I13" s="18"/>
      <c r="J13" s="3"/>
      <c r="K13" s="3"/>
      <c r="L13" s="3"/>
      <c r="M13" s="3"/>
    </row>
    <row r="14" spans="1:13" ht="39.75" customHeight="1">
      <c r="A14" s="159" t="s">
        <v>6097</v>
      </c>
      <c r="B14" s="160"/>
      <c r="C14" s="160"/>
      <c r="D14" s="160"/>
      <c r="E14" s="160"/>
    </row>
    <row r="15" spans="1:13" s="9" customFormat="1" ht="19.5" hidden="1" customHeight="1">
      <c r="A15" s="163" t="s">
        <v>53</v>
      </c>
      <c r="B15" s="163"/>
      <c r="C15" s="163"/>
      <c r="D15" s="163"/>
      <c r="E15" s="163"/>
    </row>
    <row r="16" spans="1:13" s="9" customFormat="1" ht="15.75" hidden="1" customHeight="1">
      <c r="A16" s="145" t="s">
        <v>44</v>
      </c>
      <c r="B16" s="145"/>
      <c r="C16" s="145"/>
      <c r="D16" s="145"/>
      <c r="E16" s="145"/>
      <c r="F16" s="152"/>
      <c r="G16" s="152"/>
      <c r="H16" s="152"/>
      <c r="I16" s="152"/>
      <c r="J16" s="152"/>
    </row>
    <row r="17" spans="1:65" s="9" customFormat="1" ht="20.25" customHeight="1">
      <c r="A17" s="147" t="str">
        <f>CONCATENATE(Заполнить!$B$3,"  ",Заполнить!$B$2)</f>
        <v>26307196  Виконавчий комітет Дрогобицької міської ради</v>
      </c>
      <c r="B17" s="147"/>
      <c r="C17" s="147"/>
      <c r="D17" s="147"/>
      <c r="E17" s="147"/>
    </row>
    <row r="18" spans="1:65" s="9" customFormat="1" ht="12.75" customHeight="1">
      <c r="A18" s="146" t="s">
        <v>70</v>
      </c>
      <c r="B18" s="146"/>
      <c r="C18" s="146"/>
      <c r="D18" s="146"/>
      <c r="E18" s="146"/>
      <c r="F18" s="152"/>
      <c r="G18" s="152"/>
      <c r="H18" s="152"/>
      <c r="I18" s="152"/>
      <c r="J18" s="152"/>
    </row>
    <row r="19" spans="1:65" s="9" customFormat="1" ht="17.25" customHeight="1">
      <c r="A19" s="147" t="str">
        <f>Заполнить!$B$4</f>
        <v>Дрогобич, Дрогобицький район, Львівська область</v>
      </c>
      <c r="B19" s="147"/>
      <c r="C19" s="147"/>
      <c r="D19" s="147"/>
      <c r="E19" s="147"/>
      <c r="F19" s="152"/>
      <c r="G19" s="152"/>
      <c r="H19" s="152"/>
      <c r="I19" s="152"/>
      <c r="J19" s="152"/>
    </row>
    <row r="20" spans="1:65" s="9" customFormat="1" ht="12.75" customHeight="1">
      <c r="A20" s="146" t="s">
        <v>42</v>
      </c>
      <c r="B20" s="146"/>
      <c r="C20" s="146"/>
      <c r="D20" s="146"/>
      <c r="E20" s="146"/>
      <c r="F20" s="152"/>
      <c r="G20" s="152"/>
      <c r="H20" s="152"/>
      <c r="I20" s="152"/>
      <c r="J20" s="152"/>
    </row>
    <row r="21" spans="1:65" s="9" customFormat="1" ht="15.75" customHeight="1">
      <c r="A21" s="164" t="str">
        <f>CONCATENATE("Вид бюджету  ",IF(Заполнить!$B$5=1,"ДЕРЖАВНИЙ","Дрогобицької міської територіальної громади"))</f>
        <v>Вид бюджету  Дрогобицької міської територіальної громади</v>
      </c>
      <c r="B21" s="164"/>
      <c r="C21" s="164"/>
      <c r="D21" s="164"/>
      <c r="E21" s="164"/>
      <c r="F21" s="17"/>
      <c r="G21" s="14"/>
      <c r="H21" s="14"/>
      <c r="I21" s="14"/>
      <c r="J21" s="14"/>
    </row>
    <row r="22" spans="1:65" s="9" customFormat="1" ht="48.75" customHeight="1">
      <c r="A22" s="155" t="str">
        <f>IF(Заполнить!B5=1,CONCATENATE("код та назва відомчої класифікації видатків та кредитування бюджету   ",Заполнить!$B$22,"  ",Заполнить!$C$22),CONCATENATE("код та назва відомчої класифікації видатків та кредитування бюджету  ",Заполнить!$B$21,"  ",Заполнить!$C$21))</f>
        <v>код та назва відомчої класифікації видатків та кредитування бюджету  02  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B22" s="155"/>
      <c r="C22" s="155"/>
      <c r="D22" s="155"/>
      <c r="E22" s="155"/>
      <c r="F22" s="17"/>
      <c r="G22" s="14"/>
      <c r="H22" s="14"/>
      <c r="I22" s="14"/>
      <c r="J22" s="14"/>
    </row>
    <row r="23" spans="1:65" s="9" customFormat="1" ht="18.75" customHeight="1">
      <c r="A23" s="155" t="str">
        <f>IF(Заполнить!$B$5=1,CONCATENATE("код та назва програмної класифікації видатків та кредитування державного бюджету  ",Заполнить!$B$23,"  ",Заполнить!$C$23),CONCATENATE("код та назва програмної класифікації видатків та кредитування державного бюджету  "))</f>
        <v xml:space="preserve">код та назва програмної класифікації видатків та кредитування державного бюджету  </v>
      </c>
      <c r="B23" s="155"/>
      <c r="C23" s="155"/>
      <c r="D23" s="155"/>
      <c r="E23" s="155"/>
      <c r="F23" s="17"/>
      <c r="G23" s="14"/>
      <c r="H23" s="14"/>
      <c r="I23" s="14"/>
      <c r="J23" s="14"/>
    </row>
    <row r="24" spans="1:65" s="17" customFormat="1" ht="51.75" customHeight="1">
      <c r="A24" s="165" t="str">
        <f>IF(Заполнить!$B$5=2,CONCATENATE("(код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",Заполнить!$B$23,"  ",Заполнить!$C$23,")"),CONCATENATE("(код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___________",")"))</f>
        <v>(код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0215062  Підтримка спорту вищих досягнень та організацій, які здійснюють фізкультурно-спортивну діяльність в регіоні)</v>
      </c>
      <c r="B24" s="165"/>
      <c r="C24" s="165"/>
      <c r="D24" s="165"/>
      <c r="E24" s="165"/>
      <c r="F24" s="7"/>
    </row>
    <row r="25" spans="1:65" s="17" customFormat="1" ht="15.75" customHeight="1">
      <c r="A25" s="88"/>
      <c r="B25" s="25"/>
      <c r="C25" s="36"/>
      <c r="D25" s="36"/>
      <c r="E25" s="36"/>
      <c r="F25" s="7"/>
    </row>
    <row r="26" spans="1:65" ht="12.75" customHeight="1">
      <c r="A26" s="26"/>
      <c r="B26" s="26"/>
      <c r="C26" s="26"/>
      <c r="D26" s="26"/>
      <c r="E26" s="26" t="s">
        <v>65</v>
      </c>
      <c r="F26" s="5"/>
      <c r="G26" s="5"/>
      <c r="H26" s="5"/>
      <c r="I26" s="5"/>
    </row>
    <row r="27" spans="1:65" s="8" customFormat="1" ht="12.75" customHeight="1">
      <c r="A27" s="158" t="s">
        <v>864</v>
      </c>
      <c r="B27" s="154" t="s">
        <v>64</v>
      </c>
      <c r="C27" s="153" t="s">
        <v>58</v>
      </c>
      <c r="D27" s="153"/>
      <c r="E27" s="154" t="s">
        <v>3199</v>
      </c>
    </row>
    <row r="28" spans="1:65" s="8" customFormat="1" ht="33" customHeight="1">
      <c r="A28" s="158"/>
      <c r="B28" s="154"/>
      <c r="C28" s="46" t="s">
        <v>55</v>
      </c>
      <c r="D28" s="46" t="s">
        <v>56</v>
      </c>
      <c r="E28" s="154"/>
    </row>
    <row r="29" spans="1:65" s="11" customFormat="1" ht="15" customHeight="1">
      <c r="A29" s="11">
        <v>1</v>
      </c>
      <c r="B29" s="11">
        <v>2</v>
      </c>
      <c r="C29" s="11">
        <v>3</v>
      </c>
      <c r="D29" s="11">
        <v>4</v>
      </c>
      <c r="E29" s="11">
        <v>5</v>
      </c>
      <c r="F29" s="21"/>
      <c r="G29" s="21"/>
      <c r="H29" s="21"/>
      <c r="I29" s="21"/>
      <c r="J29" s="21"/>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row>
    <row r="30" spans="1:65" s="9" customFormat="1" ht="15">
      <c r="A30" s="30" t="s">
        <v>59</v>
      </c>
      <c r="B30" s="28" t="s">
        <v>43</v>
      </c>
      <c r="C30" s="94">
        <f>C31</f>
        <v>476000</v>
      </c>
      <c r="D30" s="94">
        <f>D32</f>
        <v>0</v>
      </c>
      <c r="E30" s="94">
        <f>C30+D30</f>
        <v>476000</v>
      </c>
      <c r="F30" s="16"/>
      <c r="G30" s="16"/>
      <c r="H30" s="16"/>
      <c r="I30" s="16"/>
      <c r="J30" s="16"/>
    </row>
    <row r="31" spans="1:65" s="9" customFormat="1" ht="13.5" customHeight="1">
      <c r="A31" s="27" t="s">
        <v>41</v>
      </c>
      <c r="B31" s="28" t="s">
        <v>43</v>
      </c>
      <c r="C31" s="94">
        <f>C54</f>
        <v>476000</v>
      </c>
      <c r="D31" s="94" t="s">
        <v>43</v>
      </c>
      <c r="E31" s="94">
        <f>C31</f>
        <v>476000</v>
      </c>
    </row>
    <row r="32" spans="1:65" s="9" customFormat="1" ht="15">
      <c r="A32" s="27" t="s">
        <v>3200</v>
      </c>
      <c r="B32" s="28" t="s">
        <v>43</v>
      </c>
      <c r="C32" s="94">
        <v>0</v>
      </c>
      <c r="D32" s="94">
        <f>SUM(D54)</f>
        <v>0</v>
      </c>
      <c r="E32" s="94">
        <f>D32</f>
        <v>0</v>
      </c>
    </row>
    <row r="33" spans="1:5" s="9" customFormat="1" ht="32.25" customHeight="1">
      <c r="A33" s="29" t="s">
        <v>4</v>
      </c>
      <c r="B33" s="47">
        <v>25010000</v>
      </c>
      <c r="C33" s="94" t="s">
        <v>43</v>
      </c>
      <c r="D33" s="96">
        <f>SUM(D34:D37)</f>
        <v>0</v>
      </c>
      <c r="E33" s="94">
        <f t="shared" ref="E33:E51" si="0">D33</f>
        <v>0</v>
      </c>
    </row>
    <row r="34" spans="1:5" s="9" customFormat="1" ht="31.5" hidden="1" customHeight="1">
      <c r="A34" s="29" t="s">
        <v>0</v>
      </c>
      <c r="B34" s="47">
        <v>25010100</v>
      </c>
      <c r="C34" s="94" t="s">
        <v>57</v>
      </c>
      <c r="D34" s="95">
        <v>0</v>
      </c>
      <c r="E34" s="94">
        <f t="shared" si="0"/>
        <v>0</v>
      </c>
    </row>
    <row r="35" spans="1:5" s="9" customFormat="1" ht="32.25" hidden="1" customHeight="1">
      <c r="A35" s="29" t="s">
        <v>1</v>
      </c>
      <c r="B35" s="47">
        <v>25010200</v>
      </c>
      <c r="C35" s="94" t="s">
        <v>57</v>
      </c>
      <c r="D35" s="95">
        <v>0</v>
      </c>
      <c r="E35" s="94">
        <f t="shared" si="0"/>
        <v>0</v>
      </c>
    </row>
    <row r="36" spans="1:5" s="9" customFormat="1" ht="46.5" hidden="1" customHeight="1">
      <c r="A36" s="29" t="s">
        <v>6092</v>
      </c>
      <c r="B36" s="47">
        <v>25010300</v>
      </c>
      <c r="C36" s="94" t="s">
        <v>57</v>
      </c>
      <c r="D36" s="95">
        <v>0</v>
      </c>
      <c r="E36" s="94">
        <f t="shared" si="0"/>
        <v>0</v>
      </c>
    </row>
    <row r="37" spans="1:5" s="9" customFormat="1" ht="32.25" hidden="1" customHeight="1">
      <c r="A37" s="29" t="s">
        <v>2</v>
      </c>
      <c r="B37" s="47">
        <v>25010400</v>
      </c>
      <c r="C37" s="94" t="s">
        <v>57</v>
      </c>
      <c r="D37" s="95">
        <v>0</v>
      </c>
      <c r="E37" s="94">
        <f t="shared" si="0"/>
        <v>0</v>
      </c>
    </row>
    <row r="38" spans="1:5" s="9" customFormat="1" ht="32.25" customHeight="1">
      <c r="A38" s="29" t="s">
        <v>0</v>
      </c>
      <c r="B38" s="47">
        <v>25010100</v>
      </c>
      <c r="C38" s="94"/>
      <c r="D38" s="95"/>
      <c r="E38" s="94"/>
    </row>
    <row r="39" spans="1:5" s="9" customFormat="1" ht="32.25" customHeight="1">
      <c r="A39" s="29" t="s">
        <v>1</v>
      </c>
      <c r="B39" s="47">
        <v>25010200</v>
      </c>
      <c r="C39" s="94"/>
      <c r="D39" s="95"/>
      <c r="E39" s="94"/>
    </row>
    <row r="40" spans="1:5" s="9" customFormat="1" ht="45" customHeight="1">
      <c r="A40" s="29" t="s">
        <v>6092</v>
      </c>
      <c r="B40" s="47">
        <v>25010300</v>
      </c>
      <c r="C40" s="94"/>
      <c r="D40" s="95"/>
      <c r="E40" s="94">
        <f>SUM(D40)</f>
        <v>0</v>
      </c>
    </row>
    <row r="41" spans="1:5" s="9" customFormat="1" ht="30" customHeight="1">
      <c r="A41" s="29" t="s">
        <v>2</v>
      </c>
      <c r="B41" s="47">
        <v>25010400</v>
      </c>
      <c r="C41" s="94"/>
      <c r="D41" s="95"/>
      <c r="E41" s="94"/>
    </row>
    <row r="42" spans="1:5" s="9" customFormat="1" ht="15">
      <c r="A42" s="27" t="s">
        <v>60</v>
      </c>
      <c r="B42" s="28"/>
      <c r="C42" s="94"/>
      <c r="D42" s="95">
        <v>0</v>
      </c>
      <c r="E42" s="94">
        <f t="shared" si="0"/>
        <v>0</v>
      </c>
    </row>
    <row r="43" spans="1:5" s="9" customFormat="1" ht="15">
      <c r="A43" s="29" t="s">
        <v>3201</v>
      </c>
      <c r="B43" s="28">
        <v>25020000</v>
      </c>
      <c r="C43" s="94" t="s">
        <v>43</v>
      </c>
      <c r="D43" s="96">
        <f>SUM(D44:D46)</f>
        <v>0</v>
      </c>
      <c r="E43" s="94">
        <f t="shared" si="0"/>
        <v>0</v>
      </c>
    </row>
    <row r="44" spans="1:5" s="9" customFormat="1" ht="15" hidden="1">
      <c r="A44" s="29" t="s">
        <v>3</v>
      </c>
      <c r="B44" s="28">
        <v>25020100</v>
      </c>
      <c r="C44" s="94" t="s">
        <v>57</v>
      </c>
      <c r="D44" s="95">
        <v>0</v>
      </c>
      <c r="E44" s="94">
        <f t="shared" si="0"/>
        <v>0</v>
      </c>
    </row>
    <row r="45" spans="1:5" s="9" customFormat="1" ht="91.5" hidden="1" customHeight="1">
      <c r="A45" s="29" t="s">
        <v>6093</v>
      </c>
      <c r="B45" s="47">
        <v>25020200</v>
      </c>
      <c r="C45" s="94" t="s">
        <v>57</v>
      </c>
      <c r="D45" s="95">
        <v>0</v>
      </c>
      <c r="E45" s="94">
        <f t="shared" si="0"/>
        <v>0</v>
      </c>
    </row>
    <row r="46" spans="1:5" s="9" customFormat="1" ht="54" hidden="1" customHeight="1">
      <c r="A46" s="32" t="s">
        <v>6094</v>
      </c>
      <c r="B46" s="47">
        <v>25020300</v>
      </c>
      <c r="C46" s="94" t="s">
        <v>57</v>
      </c>
      <c r="D46" s="95">
        <v>0</v>
      </c>
      <c r="E46" s="94">
        <v>0</v>
      </c>
    </row>
    <row r="47" spans="1:5" s="9" customFormat="1" ht="42.75" hidden="1" customHeight="1">
      <c r="A47" s="32"/>
      <c r="B47" s="47"/>
      <c r="C47" s="94"/>
      <c r="D47" s="95"/>
      <c r="E47" s="94"/>
    </row>
    <row r="48" spans="1:5" s="9" customFormat="1" ht="15">
      <c r="A48" s="27" t="s">
        <v>60</v>
      </c>
      <c r="B48" s="28"/>
      <c r="C48" s="94"/>
      <c r="D48" s="95">
        <v>0</v>
      </c>
      <c r="E48" s="94">
        <f t="shared" si="0"/>
        <v>0</v>
      </c>
    </row>
    <row r="49" spans="1:6" s="9" customFormat="1" ht="15">
      <c r="A49" s="29" t="s">
        <v>3202</v>
      </c>
      <c r="B49" s="28"/>
      <c r="C49" s="94" t="s">
        <v>43</v>
      </c>
      <c r="D49" s="95"/>
      <c r="E49" s="94">
        <f t="shared" si="0"/>
        <v>0</v>
      </c>
    </row>
    <row r="50" spans="1:6" s="9" customFormat="1" ht="18" customHeight="1">
      <c r="A50" s="32" t="s">
        <v>865</v>
      </c>
      <c r="B50" s="28"/>
      <c r="C50" s="94" t="s">
        <v>43</v>
      </c>
      <c r="D50" s="95">
        <v>0</v>
      </c>
      <c r="E50" s="94">
        <f t="shared" si="0"/>
        <v>0</v>
      </c>
    </row>
    <row r="51" spans="1:6" s="9" customFormat="1" ht="30">
      <c r="A51" s="29" t="s">
        <v>866</v>
      </c>
      <c r="B51" s="28"/>
      <c r="C51" s="94" t="s">
        <v>43</v>
      </c>
      <c r="D51" s="95">
        <v>0</v>
      </c>
      <c r="E51" s="94">
        <f t="shared" si="0"/>
        <v>0</v>
      </c>
    </row>
    <row r="52" spans="1:6" s="9" customFormat="1" ht="15">
      <c r="A52" s="148" t="s">
        <v>867</v>
      </c>
      <c r="B52" s="28"/>
      <c r="C52" s="94" t="s">
        <v>43</v>
      </c>
      <c r="D52" s="95"/>
      <c r="E52" s="94"/>
    </row>
    <row r="53" spans="1:6" s="9" customFormat="1" ht="15">
      <c r="A53" s="149"/>
      <c r="B53" s="28"/>
      <c r="C53" s="94" t="s">
        <v>43</v>
      </c>
      <c r="D53" s="95" t="s">
        <v>3203</v>
      </c>
      <c r="E53" s="94" t="s">
        <v>3203</v>
      </c>
    </row>
    <row r="54" spans="1:6" s="9" customFormat="1" ht="15">
      <c r="A54" s="30" t="s">
        <v>61</v>
      </c>
      <c r="B54" s="28" t="s">
        <v>43</v>
      </c>
      <c r="C54" s="99">
        <f>C55+C91+C111+C112+C116</f>
        <v>476000</v>
      </c>
      <c r="D54" s="99">
        <f>D55+D91+D111+D112+D116</f>
        <v>0</v>
      </c>
      <c r="E54" s="100">
        <f t="shared" ref="E54:E79" si="1">SUM(C54:D54)</f>
        <v>476000</v>
      </c>
      <c r="F54" s="23"/>
    </row>
    <row r="55" spans="1:6" s="9" customFormat="1" ht="17.25" customHeight="1">
      <c r="A55" s="33" t="str">
        <f>VLOOKUP(B55,ДовКЕКВ!A:B,2,FALSE)</f>
        <v>Поточні видатки</v>
      </c>
      <c r="B55" s="92">
        <v>2000</v>
      </c>
      <c r="C55" s="99">
        <f>C56+C62+C79+C82+C86+C90</f>
        <v>476000</v>
      </c>
      <c r="D55" s="99">
        <f>D56+D62+D79+D82+D86+D90</f>
        <v>0</v>
      </c>
      <c r="E55" s="100">
        <f t="shared" si="1"/>
        <v>476000</v>
      </c>
    </row>
    <row r="56" spans="1:6" s="9" customFormat="1" ht="15">
      <c r="A56" s="33" t="str">
        <f>VLOOKUP(B56,ДовКЕКВ!A:B,2,FALSE)</f>
        <v>Оплата праці і нарахування на заробітну плату</v>
      </c>
      <c r="B56" s="92">
        <v>2100</v>
      </c>
      <c r="C56" s="99">
        <f>C57+C61</f>
        <v>0</v>
      </c>
      <c r="D56" s="99">
        <f>D57+D61</f>
        <v>0</v>
      </c>
      <c r="E56" s="100">
        <f t="shared" si="1"/>
        <v>0</v>
      </c>
    </row>
    <row r="57" spans="1:6" s="9" customFormat="1" ht="15">
      <c r="A57" s="33" t="str">
        <f>VLOOKUP(B57,ДовКЕКВ!A:B,2,FALSE)</f>
        <v>Оплата праці</v>
      </c>
      <c r="B57" s="92">
        <v>2110</v>
      </c>
      <c r="C57" s="99"/>
      <c r="D57" s="99">
        <f>SUM(D58:D60)</f>
        <v>0</v>
      </c>
      <c r="E57" s="100">
        <f t="shared" si="1"/>
        <v>0</v>
      </c>
    </row>
    <row r="58" spans="1:6" s="12" customFormat="1" ht="15">
      <c r="A58" s="115" t="str">
        <f>VLOOKUP(B58,ДовКЕКВ!A:B,2,FALSE)</f>
        <v>Заробітна плата</v>
      </c>
      <c r="B58" s="116">
        <v>2111</v>
      </c>
      <c r="C58" s="98"/>
      <c r="D58" s="98">
        <v>0</v>
      </c>
      <c r="E58" s="100">
        <f t="shared" si="1"/>
        <v>0</v>
      </c>
    </row>
    <row r="59" spans="1:6" s="10" customFormat="1" ht="17.25" customHeight="1">
      <c r="A59" s="115" t="str">
        <f>VLOOKUP(B59,ДовКЕКВ!A:B,2,FALSE)</f>
        <v>Грошове забезпечення військовослужбовців</v>
      </c>
      <c r="B59" s="116">
        <v>2112</v>
      </c>
      <c r="C59" s="98"/>
      <c r="D59" s="98">
        <v>0</v>
      </c>
      <c r="E59" s="100">
        <f t="shared" si="1"/>
        <v>0</v>
      </c>
    </row>
    <row r="60" spans="1:6" s="10" customFormat="1" ht="17.25" customHeight="1">
      <c r="A60" s="115" t="str">
        <f>VLOOKUP(B60,ДовКЕКВ!A:B,2,FALSE)</f>
        <v>Суддівська винагорода</v>
      </c>
      <c r="B60" s="116">
        <v>2113</v>
      </c>
      <c r="C60" s="98"/>
      <c r="D60" s="98">
        <v>0</v>
      </c>
      <c r="E60" s="100">
        <f t="shared" si="1"/>
        <v>0</v>
      </c>
    </row>
    <row r="61" spans="1:6" s="9" customFormat="1" ht="15">
      <c r="A61" s="33" t="str">
        <f>VLOOKUP(B61,ДовКЕКВ!A:B,2,FALSE)</f>
        <v>Нарахування на оплату праці</v>
      </c>
      <c r="B61" s="92">
        <v>2120</v>
      </c>
      <c r="C61" s="98"/>
      <c r="D61" s="98">
        <v>0</v>
      </c>
      <c r="E61" s="100">
        <f t="shared" si="1"/>
        <v>0</v>
      </c>
    </row>
    <row r="62" spans="1:6" s="9" customFormat="1" ht="15">
      <c r="A62" s="33" t="str">
        <f>VLOOKUP(B62,ДовКЕКВ!A:B,2,FALSE)</f>
        <v>Використання товарів і послуг</v>
      </c>
      <c r="B62" s="92">
        <v>2200</v>
      </c>
      <c r="C62" s="99">
        <f>SUM(C63:C69)+C76</f>
        <v>0</v>
      </c>
      <c r="D62" s="99">
        <f>SUM(D63:D69)+D76</f>
        <v>0</v>
      </c>
      <c r="E62" s="100">
        <f t="shared" si="1"/>
        <v>0</v>
      </c>
    </row>
    <row r="63" spans="1:6" s="9" customFormat="1" ht="15">
      <c r="A63" s="33" t="str">
        <f>VLOOKUP(B63,ДовКЕКВ!A:B,2,FALSE)</f>
        <v>Предмети, матеріали, обладнання та інвентар</v>
      </c>
      <c r="B63" s="92">
        <v>2210</v>
      </c>
      <c r="C63" s="98"/>
      <c r="D63" s="98">
        <v>0</v>
      </c>
      <c r="E63" s="100">
        <f t="shared" si="1"/>
        <v>0</v>
      </c>
    </row>
    <row r="64" spans="1:6" s="9" customFormat="1" ht="15">
      <c r="A64" s="33" t="str">
        <f>VLOOKUP(B64,ДовКЕКВ!A:B,2,FALSE)</f>
        <v>Медикаменти та перев'язувальні матеріали</v>
      </c>
      <c r="B64" s="92">
        <v>2220</v>
      </c>
      <c r="C64" s="98">
        <v>0</v>
      </c>
      <c r="D64" s="98">
        <v>0</v>
      </c>
      <c r="E64" s="100">
        <f t="shared" si="1"/>
        <v>0</v>
      </c>
    </row>
    <row r="65" spans="1:5" s="9" customFormat="1" ht="15">
      <c r="A65" s="33" t="str">
        <f>VLOOKUP(B65,ДовКЕКВ!A:B,2,FALSE)</f>
        <v>Продукти харчування</v>
      </c>
      <c r="B65" s="92">
        <v>2230</v>
      </c>
      <c r="C65" s="98">
        <v>0</v>
      </c>
      <c r="D65" s="98">
        <v>0</v>
      </c>
      <c r="E65" s="100">
        <f t="shared" si="1"/>
        <v>0</v>
      </c>
    </row>
    <row r="66" spans="1:5" s="10" customFormat="1" ht="15">
      <c r="A66" s="33" t="str">
        <f>VLOOKUP(B66,ДовКЕКВ!A:B,2,FALSE)</f>
        <v>Оплата послуг (крім комунальних)</v>
      </c>
      <c r="B66" s="92">
        <v>2240</v>
      </c>
      <c r="C66" s="98"/>
      <c r="D66" s="98">
        <v>0</v>
      </c>
      <c r="E66" s="100">
        <f t="shared" si="1"/>
        <v>0</v>
      </c>
    </row>
    <row r="67" spans="1:5" s="10" customFormat="1" ht="15">
      <c r="A67" s="33" t="str">
        <f>VLOOKUP(B67,ДовКЕКВ!A:B,2,FALSE)</f>
        <v>Видатки на відрядження</v>
      </c>
      <c r="B67" s="92">
        <v>2250</v>
      </c>
      <c r="C67" s="98"/>
      <c r="D67" s="98">
        <v>0</v>
      </c>
      <c r="E67" s="100">
        <f t="shared" si="1"/>
        <v>0</v>
      </c>
    </row>
    <row r="68" spans="1:5" s="10" customFormat="1" ht="15">
      <c r="A68" s="33" t="str">
        <f>VLOOKUP(B68,ДовКЕКВ!A:B,2,FALSE)</f>
        <v>Видатки та заходи спеціального призначення</v>
      </c>
      <c r="B68" s="92">
        <v>2260</v>
      </c>
      <c r="C68" s="98">
        <v>0</v>
      </c>
      <c r="D68" s="98">
        <v>0</v>
      </c>
      <c r="E68" s="100">
        <f t="shared" si="1"/>
        <v>0</v>
      </c>
    </row>
    <row r="69" spans="1:5" s="9" customFormat="1" ht="15">
      <c r="A69" s="33" t="str">
        <f>VLOOKUP(B69,ДовКЕКВ!A:B,2,FALSE)</f>
        <v>Оплата комунальних послуг та енергоносіїв</v>
      </c>
      <c r="B69" s="92">
        <v>2270</v>
      </c>
      <c r="C69" s="99">
        <f>SUM(C70:C75)</f>
        <v>0</v>
      </c>
      <c r="D69" s="99">
        <f>SUM(D70:D75)</f>
        <v>0</v>
      </c>
      <c r="E69" s="100">
        <f>SUM(C69:D69)</f>
        <v>0</v>
      </c>
    </row>
    <row r="70" spans="1:5" s="9" customFormat="1" ht="15">
      <c r="A70" s="33" t="str">
        <f>VLOOKUP(B70,ДовКЕКВ!A:B,2,FALSE)</f>
        <v>Оплата теплопостачання</v>
      </c>
      <c r="B70" s="92">
        <v>2271</v>
      </c>
      <c r="C70" s="98"/>
      <c r="D70" s="98">
        <v>0</v>
      </c>
      <c r="E70" s="100">
        <f t="shared" si="1"/>
        <v>0</v>
      </c>
    </row>
    <row r="71" spans="1:5" s="9" customFormat="1" ht="15">
      <c r="A71" s="115" t="str">
        <f>VLOOKUP(B71,ДовКЕКВ!A:B,2,FALSE)</f>
        <v>Оплата водопостачання та водовідведення</v>
      </c>
      <c r="B71" s="116">
        <v>2272</v>
      </c>
      <c r="C71" s="98"/>
      <c r="D71" s="98">
        <v>0</v>
      </c>
      <c r="E71" s="100">
        <f t="shared" si="1"/>
        <v>0</v>
      </c>
    </row>
    <row r="72" spans="1:5" s="9" customFormat="1" ht="15">
      <c r="A72" s="115" t="str">
        <f>VLOOKUP(B72,ДовКЕКВ!A:B,2,FALSE)</f>
        <v>Оплата електроенергії</v>
      </c>
      <c r="B72" s="116">
        <v>2273</v>
      </c>
      <c r="C72" s="98"/>
      <c r="D72" s="98">
        <v>0</v>
      </c>
      <c r="E72" s="100">
        <f t="shared" si="1"/>
        <v>0</v>
      </c>
    </row>
    <row r="73" spans="1:5" s="9" customFormat="1" ht="15">
      <c r="A73" s="115" t="str">
        <f>VLOOKUP(B73,ДовКЕКВ!A:B,2,FALSE)</f>
        <v>Оплата природного газу</v>
      </c>
      <c r="B73" s="116">
        <v>2274</v>
      </c>
      <c r="C73" s="98"/>
      <c r="D73" s="98">
        <v>0</v>
      </c>
      <c r="E73" s="100">
        <f t="shared" si="1"/>
        <v>0</v>
      </c>
    </row>
    <row r="74" spans="1:5" s="9" customFormat="1" ht="15">
      <c r="A74" s="115" t="str">
        <f>VLOOKUP(B74,ДовКЕКВ!A:B,2,FALSE)</f>
        <v>Оплата інших енергоносіїв та інших комунальних послуг</v>
      </c>
      <c r="B74" s="116">
        <v>2275</v>
      </c>
      <c r="C74" s="98"/>
      <c r="D74" s="98">
        <v>0</v>
      </c>
      <c r="E74" s="100">
        <f t="shared" si="1"/>
        <v>0</v>
      </c>
    </row>
    <row r="75" spans="1:5" s="9" customFormat="1" ht="15">
      <c r="A75" s="115" t="str">
        <f>VLOOKUP(B75,ДовКЕКВ!A:B,2,FALSE)</f>
        <v xml:space="preserve">Оплата енергосервісу </v>
      </c>
      <c r="B75" s="116">
        <v>2276</v>
      </c>
      <c r="C75" s="98">
        <v>0</v>
      </c>
      <c r="D75" s="98">
        <v>0</v>
      </c>
      <c r="E75" s="100">
        <f>SUM(C75:D75)</f>
        <v>0</v>
      </c>
    </row>
    <row r="76" spans="1:5" s="10" customFormat="1" ht="26.25">
      <c r="A76" s="33" t="str">
        <f>VLOOKUP(B76,ДовКЕКВ!A:B,2,FALSE)</f>
        <v>Дослідження і розробки, окремі заходи по реалізації державних (регіональних) програм</v>
      </c>
      <c r="B76" s="92">
        <v>2280</v>
      </c>
      <c r="C76" s="99">
        <f>SUM(C77:C78)</f>
        <v>0</v>
      </c>
      <c r="D76" s="99">
        <f>SUM(D77:D78)</f>
        <v>0</v>
      </c>
      <c r="E76" s="100">
        <f t="shared" si="1"/>
        <v>0</v>
      </c>
    </row>
    <row r="77" spans="1:5" s="10" customFormat="1" ht="26.25">
      <c r="A77" s="115" t="str">
        <f>VLOOKUP(B77,ДовКЕКВ!A:B,2,FALSE)</f>
        <v>Дослідження і розробки, окремі заходи розвитку по реалізації державних (регіональних) програм</v>
      </c>
      <c r="B77" s="116">
        <v>2281</v>
      </c>
      <c r="C77" s="98">
        <v>0</v>
      </c>
      <c r="D77" s="98">
        <v>0</v>
      </c>
      <c r="E77" s="100">
        <f t="shared" si="1"/>
        <v>0</v>
      </c>
    </row>
    <row r="78" spans="1:5" s="10" customFormat="1" ht="26.25">
      <c r="A78" s="115" t="str">
        <f>VLOOKUP(B78,ДовКЕКВ!A:B,2,FALSE)</f>
        <v>Окремі заходи по реалізації державних (регіональних) програм, не віднесені до заходів розвитку</v>
      </c>
      <c r="B78" s="116">
        <v>2282</v>
      </c>
      <c r="C78" s="98">
        <v>0</v>
      </c>
      <c r="D78" s="98">
        <v>0</v>
      </c>
      <c r="E78" s="100">
        <f t="shared" si="1"/>
        <v>0</v>
      </c>
    </row>
    <row r="79" spans="1:5" s="12" customFormat="1" ht="15">
      <c r="A79" s="33" t="str">
        <f>VLOOKUP(B79,ДовКЕКВ!A:B,2,FALSE)</f>
        <v>Обслуговування боргових зобов'язань</v>
      </c>
      <c r="B79" s="92">
        <v>2400</v>
      </c>
      <c r="C79" s="99">
        <f>SUM(C80:C81)</f>
        <v>0</v>
      </c>
      <c r="D79" s="99">
        <f>SUM(D80:D81)</f>
        <v>0</v>
      </c>
      <c r="E79" s="100">
        <f t="shared" si="1"/>
        <v>0</v>
      </c>
    </row>
    <row r="80" spans="1:5" s="12" customFormat="1" ht="15">
      <c r="A80" s="33" t="str">
        <f>VLOOKUP(B80,ДовКЕКВ!A:B,2,FALSE)</f>
        <v>Обслуговування внутрішніх боргових зобов'язань</v>
      </c>
      <c r="B80" s="92">
        <v>2410</v>
      </c>
      <c r="C80" s="98">
        <v>0</v>
      </c>
      <c r="D80" s="98">
        <v>0</v>
      </c>
      <c r="E80" s="100">
        <f>SUM(C80:D80)</f>
        <v>0</v>
      </c>
    </row>
    <row r="81" spans="1:5" s="10" customFormat="1" ht="16.5" customHeight="1">
      <c r="A81" s="33" t="str">
        <f>VLOOKUP(B81,ДовКЕКВ!A:B,2,FALSE)</f>
        <v>Обслуговування зовнішніх боргових зобов'язань</v>
      </c>
      <c r="B81" s="92">
        <v>2420</v>
      </c>
      <c r="C81" s="98">
        <v>0</v>
      </c>
      <c r="D81" s="98">
        <v>0</v>
      </c>
      <c r="E81" s="100">
        <f>SUM(C81:D81)</f>
        <v>0</v>
      </c>
    </row>
    <row r="82" spans="1:5" s="10" customFormat="1" ht="14.25" customHeight="1">
      <c r="A82" s="33" t="str">
        <f>VLOOKUP(B82,ДовКЕКВ!A:B,2,FALSE)</f>
        <v>Поточні трансферти</v>
      </c>
      <c r="B82" s="92">
        <v>2600</v>
      </c>
      <c r="C82" s="99">
        <f>SUM(C83:C85)</f>
        <v>0</v>
      </c>
      <c r="D82" s="99">
        <f>SUM(D83:D85)</f>
        <v>0</v>
      </c>
      <c r="E82" s="100">
        <f t="shared" ref="E82:E115" si="2">SUM(C82:D82)</f>
        <v>0</v>
      </c>
    </row>
    <row r="83" spans="1:5" s="10" customFormat="1" ht="15">
      <c r="A83" s="33" t="str">
        <f>VLOOKUP(B83,ДовКЕКВ!A:B,2,FALSE)</f>
        <v>Субсидії та поточні трансферти підприємствам (установам, організаціям)</v>
      </c>
      <c r="B83" s="92">
        <v>2610</v>
      </c>
      <c r="C83" s="98">
        <v>0</v>
      </c>
      <c r="D83" s="98">
        <v>0</v>
      </c>
      <c r="E83" s="100">
        <f t="shared" si="2"/>
        <v>0</v>
      </c>
    </row>
    <row r="84" spans="1:5" s="9" customFormat="1" ht="15">
      <c r="A84" s="33" t="str">
        <f>VLOOKUP(B84,ДовКЕКВ!A:B,2,FALSE)</f>
        <v>Поточні трансферти органам державного управління інших рівнів</v>
      </c>
      <c r="B84" s="92">
        <v>2620</v>
      </c>
      <c r="C84" s="98">
        <v>0</v>
      </c>
      <c r="D84" s="98">
        <v>0</v>
      </c>
      <c r="E84" s="100">
        <f t="shared" si="2"/>
        <v>0</v>
      </c>
    </row>
    <row r="85" spans="1:5" s="9" customFormat="1" ht="26.25">
      <c r="A85" s="33" t="str">
        <f>VLOOKUP(B85,ДовКЕКВ!A:B,2,FALSE)</f>
        <v>Поточні трансферти урядам іноземних держав та міжнародним організаціям</v>
      </c>
      <c r="B85" s="92">
        <v>2630</v>
      </c>
      <c r="C85" s="98" t="s">
        <v>862</v>
      </c>
      <c r="D85" s="98">
        <v>0</v>
      </c>
      <c r="E85" s="100">
        <f t="shared" si="2"/>
        <v>0</v>
      </c>
    </row>
    <row r="86" spans="1:5" s="9" customFormat="1" ht="15" customHeight="1">
      <c r="A86" s="33" t="str">
        <f>VLOOKUP(B86,ДовКЕКВ!A:B,2,FALSE)</f>
        <v>Соціальне забезпечення</v>
      </c>
      <c r="B86" s="92">
        <v>2700</v>
      </c>
      <c r="C86" s="99">
        <f>SUM(C87:C89)</f>
        <v>476000</v>
      </c>
      <c r="D86" s="99">
        <f>SUM(D87:D89)</f>
        <v>0</v>
      </c>
      <c r="E86" s="100">
        <f t="shared" si="2"/>
        <v>476000</v>
      </c>
    </row>
    <row r="87" spans="1:5" s="10" customFormat="1" ht="15">
      <c r="A87" s="33" t="str">
        <f>VLOOKUP(B87,ДовКЕКВ!A:B,2,FALSE)</f>
        <v>Виплата пенсій і допомоги</v>
      </c>
      <c r="B87" s="92">
        <v>2710</v>
      </c>
      <c r="C87" s="98">
        <v>0</v>
      </c>
      <c r="D87" s="98">
        <v>0</v>
      </c>
      <c r="E87" s="100">
        <f t="shared" si="2"/>
        <v>0</v>
      </c>
    </row>
    <row r="88" spans="1:5" s="12" customFormat="1" ht="15">
      <c r="A88" s="33" t="str">
        <f>VLOOKUP(B88,ДовКЕКВ!A:B,2,FALSE)</f>
        <v>Стипендії</v>
      </c>
      <c r="B88" s="92">
        <v>2720</v>
      </c>
      <c r="C88" s="98">
        <v>0</v>
      </c>
      <c r="D88" s="98">
        <v>0</v>
      </c>
      <c r="E88" s="100">
        <f t="shared" si="2"/>
        <v>0</v>
      </c>
    </row>
    <row r="89" spans="1:5" s="13" customFormat="1" ht="15">
      <c r="A89" s="33" t="str">
        <f>VLOOKUP(B89,ДовКЕКВ!A:B,2,FALSE)</f>
        <v>Інші виплати населенню</v>
      </c>
      <c r="B89" s="92">
        <v>2730</v>
      </c>
      <c r="C89" s="98">
        <v>476000</v>
      </c>
      <c r="D89" s="98">
        <v>0</v>
      </c>
      <c r="E89" s="100">
        <f t="shared" si="2"/>
        <v>476000</v>
      </c>
    </row>
    <row r="90" spans="1:5" s="10" customFormat="1" ht="15.75" customHeight="1">
      <c r="A90" s="33" t="str">
        <f>VLOOKUP(B90,ДовКЕКВ!A:B,2,FALSE)</f>
        <v>Інші поточні видатки</v>
      </c>
      <c r="B90" s="92">
        <v>2800</v>
      </c>
      <c r="C90" s="98"/>
      <c r="D90" s="98"/>
      <c r="E90" s="100">
        <f t="shared" si="2"/>
        <v>0</v>
      </c>
    </row>
    <row r="91" spans="1:5" s="10" customFormat="1" ht="15">
      <c r="A91" s="33" t="str">
        <f>VLOOKUP(B91,ДовКЕКВ!A:B,2,FALSE)</f>
        <v>Капітальні видатки</v>
      </c>
      <c r="B91" s="92">
        <v>3000</v>
      </c>
      <c r="C91" s="99">
        <f>C92+C106</f>
        <v>0</v>
      </c>
      <c r="D91" s="99">
        <f>D92+D106</f>
        <v>0</v>
      </c>
      <c r="E91" s="100">
        <f t="shared" si="2"/>
        <v>0</v>
      </c>
    </row>
    <row r="92" spans="1:5" s="9" customFormat="1" ht="15">
      <c r="A92" s="33" t="str">
        <f>VLOOKUP(B92,ДовКЕКВ!A:B,2,FALSE)</f>
        <v>Придбання основного капіталу</v>
      </c>
      <c r="B92" s="92">
        <v>3100</v>
      </c>
      <c r="C92" s="100">
        <f>C93+C94+C97+C100+C104+C105</f>
        <v>0</v>
      </c>
      <c r="D92" s="100">
        <f>D93+D94+D97+D100+D104+D105</f>
        <v>0</v>
      </c>
      <c r="E92" s="100">
        <f t="shared" si="2"/>
        <v>0</v>
      </c>
    </row>
    <row r="93" spans="1:5" s="9" customFormat="1" ht="15">
      <c r="A93" s="33" t="str">
        <f>VLOOKUP(B93,ДовКЕКВ!A:B,2,FALSE)</f>
        <v>Придбання обладнання і предметів довгострокового користування</v>
      </c>
      <c r="B93" s="92">
        <v>3110</v>
      </c>
      <c r="C93" s="98">
        <v>0</v>
      </c>
      <c r="D93" s="98"/>
      <c r="E93" s="100">
        <f t="shared" si="2"/>
        <v>0</v>
      </c>
    </row>
    <row r="94" spans="1:5" s="10" customFormat="1" ht="15">
      <c r="A94" s="33" t="str">
        <f>VLOOKUP(B94,ДовКЕКВ!A:B,2,FALSE)</f>
        <v>Капітальне будівництво (придбання)</v>
      </c>
      <c r="B94" s="92">
        <v>3120</v>
      </c>
      <c r="C94" s="99">
        <f>SUM(C95:C96)</f>
        <v>0</v>
      </c>
      <c r="D94" s="99">
        <f>SUM(D95:D96)</f>
        <v>0</v>
      </c>
      <c r="E94" s="100">
        <f t="shared" si="2"/>
        <v>0</v>
      </c>
    </row>
    <row r="95" spans="1:5" s="9" customFormat="1" ht="15">
      <c r="A95" s="33" t="str">
        <f>VLOOKUP(B95,ДовКЕКВ!A:B,2,FALSE)</f>
        <v>Капітальне будівництво (придбання) житла</v>
      </c>
      <c r="B95" s="92">
        <v>3121</v>
      </c>
      <c r="C95" s="98">
        <v>0</v>
      </c>
      <c r="D95" s="98">
        <v>0</v>
      </c>
      <c r="E95" s="100">
        <f t="shared" si="2"/>
        <v>0</v>
      </c>
    </row>
    <row r="96" spans="1:5" s="9" customFormat="1" ht="15">
      <c r="A96" s="33" t="str">
        <f>VLOOKUP(B96,ДовКЕКВ!A:B,2,FALSE)</f>
        <v>Капітальне будівництво (придбання) інших об'єктів</v>
      </c>
      <c r="B96" s="92">
        <v>3122</v>
      </c>
      <c r="C96" s="98">
        <v>0</v>
      </c>
      <c r="D96" s="98">
        <v>0</v>
      </c>
      <c r="E96" s="100">
        <f t="shared" si="2"/>
        <v>0</v>
      </c>
    </row>
    <row r="97" spans="1:5" s="9" customFormat="1" ht="16.5" customHeight="1">
      <c r="A97" s="33" t="str">
        <f>VLOOKUP(B97,ДовКЕКВ!A:B,2,FALSE)</f>
        <v>Капітальний ремонт</v>
      </c>
      <c r="B97" s="92">
        <v>3130</v>
      </c>
      <c r="C97" s="99">
        <f>SUM(C98:C99)</f>
        <v>0</v>
      </c>
      <c r="D97" s="99">
        <f>SUM(D98:D99)</f>
        <v>0</v>
      </c>
      <c r="E97" s="100">
        <f t="shared" si="2"/>
        <v>0</v>
      </c>
    </row>
    <row r="98" spans="1:5" s="9" customFormat="1" ht="16.5" customHeight="1">
      <c r="A98" s="33" t="str">
        <f>VLOOKUP(B98,ДовКЕКВ!A:B,2,FALSE)</f>
        <v>Капітальний ремонт житлового фонду (приміщень)</v>
      </c>
      <c r="B98" s="92">
        <v>3131</v>
      </c>
      <c r="C98" s="98">
        <v>0</v>
      </c>
      <c r="D98" s="98">
        <v>0</v>
      </c>
      <c r="E98" s="100">
        <f t="shared" si="2"/>
        <v>0</v>
      </c>
    </row>
    <row r="99" spans="1:5" s="9" customFormat="1" ht="16.5" customHeight="1">
      <c r="A99" s="33" t="str">
        <f>VLOOKUP(B99,ДовКЕКВ!A:B,2,FALSE)</f>
        <v>Капітальний ремонт інших об'єктів</v>
      </c>
      <c r="B99" s="92">
        <v>3132</v>
      </c>
      <c r="C99" s="98">
        <v>0</v>
      </c>
      <c r="D99" s="98">
        <v>0</v>
      </c>
      <c r="E99" s="100">
        <f t="shared" si="2"/>
        <v>0</v>
      </c>
    </row>
    <row r="100" spans="1:5" s="9" customFormat="1" ht="15">
      <c r="A100" s="33" t="str">
        <f>VLOOKUP(B100,ДовКЕКВ!A:B,2,FALSE)</f>
        <v>Реконструкція та реставрація</v>
      </c>
      <c r="B100" s="92">
        <v>3140</v>
      </c>
      <c r="C100" s="99">
        <f>SUM(C101:C103)</f>
        <v>0</v>
      </c>
      <c r="D100" s="99">
        <f>SUM(D101:D103)</f>
        <v>0</v>
      </c>
      <c r="E100" s="100">
        <f>SUM(C100:D100)</f>
        <v>0</v>
      </c>
    </row>
    <row r="101" spans="1:5" s="13" customFormat="1" ht="15">
      <c r="A101" s="33" t="str">
        <f>VLOOKUP(B101,ДовКЕКВ!A:B,2,FALSE)</f>
        <v>Реконструкція житлового фонду (приміщень)</v>
      </c>
      <c r="B101" s="92">
        <v>3141</v>
      </c>
      <c r="C101" s="98">
        <v>0</v>
      </c>
      <c r="D101" s="98">
        <v>0</v>
      </c>
      <c r="E101" s="100">
        <f>SUM(C101:D101)</f>
        <v>0</v>
      </c>
    </row>
    <row r="102" spans="1:5" s="13" customFormat="1" ht="15">
      <c r="A102" s="33" t="str">
        <f>VLOOKUP(B102,ДовКЕКВ!A:B,2,FALSE)</f>
        <v>Реконструкція та реставрація інших об'єктів</v>
      </c>
      <c r="B102" s="92">
        <v>3142</v>
      </c>
      <c r="C102" s="98">
        <v>0</v>
      </c>
      <c r="D102" s="98">
        <v>0</v>
      </c>
      <c r="E102" s="100">
        <f t="shared" si="2"/>
        <v>0</v>
      </c>
    </row>
    <row r="103" spans="1:5" s="13" customFormat="1" ht="15">
      <c r="A103" s="33" t="str">
        <f>VLOOKUP(B103,ДовКЕКВ!A:B,2,FALSE)</f>
        <v>Реставрація пам'яток культури, історії та архітектури</v>
      </c>
      <c r="B103" s="92">
        <v>3143</v>
      </c>
      <c r="C103" s="98">
        <v>0</v>
      </c>
      <c r="D103" s="98">
        <v>0</v>
      </c>
      <c r="E103" s="100">
        <f t="shared" si="2"/>
        <v>0</v>
      </c>
    </row>
    <row r="104" spans="1:5" s="20" customFormat="1" ht="16.5" customHeight="1">
      <c r="A104" s="33" t="str">
        <f>VLOOKUP(B104,ДовКЕКВ!A:B,2,FALSE)</f>
        <v>Створення державних запасів і резервів</v>
      </c>
      <c r="B104" s="92">
        <v>3150</v>
      </c>
      <c r="C104" s="98">
        <v>0</v>
      </c>
      <c r="D104" s="98">
        <v>0</v>
      </c>
      <c r="E104" s="100">
        <f t="shared" si="2"/>
        <v>0</v>
      </c>
    </row>
    <row r="105" spans="1:5" s="10" customFormat="1" ht="16.5" customHeight="1">
      <c r="A105" s="33" t="str">
        <f>VLOOKUP(B105,ДовКЕКВ!A:B,2,FALSE)</f>
        <v>Придбання землі та нематеріальних активів</v>
      </c>
      <c r="B105" s="92">
        <v>3160</v>
      </c>
      <c r="C105" s="98">
        <v>0</v>
      </c>
      <c r="D105" s="98">
        <v>0</v>
      </c>
      <c r="E105" s="100">
        <f t="shared" si="2"/>
        <v>0</v>
      </c>
    </row>
    <row r="106" spans="1:5" s="10" customFormat="1" ht="15">
      <c r="A106" s="33" t="str">
        <f>VLOOKUP(B106,ДовКЕКВ!A:B,2,FALSE)</f>
        <v>Капітальні трансферти</v>
      </c>
      <c r="B106" s="92">
        <v>3200</v>
      </c>
      <c r="C106" s="99">
        <f>SUM(C107:C110)</f>
        <v>0</v>
      </c>
      <c r="D106" s="99">
        <f>SUM(D107:D110)</f>
        <v>0</v>
      </c>
      <c r="E106" s="100">
        <f t="shared" si="2"/>
        <v>0</v>
      </c>
    </row>
    <row r="107" spans="1:5" s="10" customFormat="1" ht="15">
      <c r="A107" s="33" t="str">
        <f>VLOOKUP(B107,ДовКЕКВ!A:B,2,FALSE)</f>
        <v>Капітальні трансферти підприємствам (установам, організаціям)</v>
      </c>
      <c r="B107" s="92">
        <v>3210</v>
      </c>
      <c r="C107" s="98">
        <v>0</v>
      </c>
      <c r="D107" s="98">
        <v>0</v>
      </c>
      <c r="E107" s="100">
        <f t="shared" si="2"/>
        <v>0</v>
      </c>
    </row>
    <row r="108" spans="1:5" s="12" customFormat="1" ht="15">
      <c r="A108" s="33" t="str">
        <f>VLOOKUP(B108,ДовКЕКВ!A:B,2,FALSE)</f>
        <v>Капітальні трансферти органам державного управління інших рівнів</v>
      </c>
      <c r="B108" s="92">
        <v>3220</v>
      </c>
      <c r="C108" s="98">
        <v>0</v>
      </c>
      <c r="D108" s="98">
        <v>0</v>
      </c>
      <c r="E108" s="100">
        <f t="shared" si="2"/>
        <v>0</v>
      </c>
    </row>
    <row r="109" spans="1:5" s="12" customFormat="1" ht="25.5">
      <c r="A109" s="33" t="str">
        <f>VLOOKUP(B109,ДовКЕКВ!A:B,2,FALSE)</f>
        <v>Капітальні трансферти урядам іноземних держав та міжнародним організаціям</v>
      </c>
      <c r="B109" s="92">
        <v>3230</v>
      </c>
      <c r="C109" s="98"/>
      <c r="D109" s="98"/>
      <c r="E109" s="100"/>
    </row>
    <row r="110" spans="1:5" s="12" customFormat="1" ht="15">
      <c r="A110" s="33" t="str">
        <f>VLOOKUP(B110,ДовКЕКВ!A:B,2,FALSE)</f>
        <v>Капітальні трансферти населенню</v>
      </c>
      <c r="B110" s="92">
        <v>3240</v>
      </c>
      <c r="C110" s="98">
        <v>0</v>
      </c>
      <c r="D110" s="98">
        <v>0</v>
      </c>
      <c r="E110" s="100">
        <f t="shared" si="2"/>
        <v>0</v>
      </c>
    </row>
    <row r="111" spans="1:5" s="13" customFormat="1" ht="15" hidden="1">
      <c r="A111" s="93"/>
      <c r="B111" s="92"/>
      <c r="C111" s="98"/>
      <c r="D111" s="98"/>
      <c r="E111" s="100"/>
    </row>
    <row r="112" spans="1:5" s="13" customFormat="1" ht="15">
      <c r="A112" s="101" t="str">
        <f>VLOOKUP(B112,ДовКреди!A:B,2,FALSE)</f>
        <v>Надання внутрішніх кредитів </v>
      </c>
      <c r="B112" s="35">
        <v>4110</v>
      </c>
      <c r="C112" s="99">
        <f>SUM(C113:C115)</f>
        <v>0</v>
      </c>
      <c r="D112" s="99">
        <f>SUM(D113:D115)</f>
        <v>0</v>
      </c>
      <c r="E112" s="100"/>
    </row>
    <row r="113" spans="1:7" s="13" customFormat="1" ht="15">
      <c r="A113" s="31" t="str">
        <f>VLOOKUP(B113,ДовКреди!A:B,2,FALSE)</f>
        <v>Надання кредитів органам державного управління інших рівнів </v>
      </c>
      <c r="B113" s="28">
        <v>4111</v>
      </c>
      <c r="C113" s="98">
        <v>0</v>
      </c>
      <c r="D113" s="98">
        <v>0</v>
      </c>
      <c r="E113" s="100">
        <f t="shared" si="2"/>
        <v>0</v>
      </c>
      <c r="G113" s="97"/>
    </row>
    <row r="114" spans="1:7" s="13" customFormat="1" ht="15">
      <c r="A114" s="31" t="str">
        <f>VLOOKUP(B114,ДовКреди!A:B,2,FALSE)</f>
        <v>Надання кредитів підприємствам, установам, організаціям </v>
      </c>
      <c r="B114" s="28">
        <v>4112</v>
      </c>
      <c r="C114" s="98">
        <v>0</v>
      </c>
      <c r="D114" s="98">
        <v>0</v>
      </c>
      <c r="E114" s="100">
        <f t="shared" si="2"/>
        <v>0</v>
      </c>
    </row>
    <row r="115" spans="1:7" s="13" customFormat="1" ht="15">
      <c r="A115" s="31" t="str">
        <f>VLOOKUP(B115,ДовКреди!A:B,2,FALSE)</f>
        <v>Надання інших внутрішніх кредитів </v>
      </c>
      <c r="B115" s="28">
        <v>4113</v>
      </c>
      <c r="C115" s="98">
        <v>0</v>
      </c>
      <c r="D115" s="98">
        <v>0</v>
      </c>
      <c r="E115" s="100">
        <f t="shared" si="2"/>
        <v>0</v>
      </c>
    </row>
    <row r="116" spans="1:7" s="13" customFormat="1" ht="15">
      <c r="A116" s="101" t="str">
        <f>VLOOKUP(B116,ДовКреди!A:B,2,FALSE)</f>
        <v>Надання зовнішніх кредитів </v>
      </c>
      <c r="B116" s="35">
        <v>4210</v>
      </c>
      <c r="C116" s="98">
        <v>0</v>
      </c>
      <c r="D116" s="98">
        <v>0</v>
      </c>
      <c r="E116" s="100">
        <f>SUM(C116:D116)</f>
        <v>0</v>
      </c>
      <c r="G116" s="97"/>
    </row>
    <row r="117" spans="1:7" s="13" customFormat="1" ht="15">
      <c r="A117" s="93" t="str">
        <f>VLOOKUP(B117,ДовКЕКВ!A:B,2,FALSE)</f>
        <v>Нерозподілені видатки</v>
      </c>
      <c r="B117" s="92">
        <v>9000</v>
      </c>
      <c r="C117" s="98">
        <v>0</v>
      </c>
      <c r="D117" s="98">
        <v>0</v>
      </c>
      <c r="E117" s="100">
        <f>SUM(C117:D117)</f>
        <v>0</v>
      </c>
    </row>
    <row r="118" spans="1:7">
      <c r="A118" s="102"/>
      <c r="B118" s="71"/>
      <c r="C118" s="72"/>
      <c r="D118" s="72"/>
      <c r="E118" s="72"/>
    </row>
    <row r="119" spans="1:7" s="9" customFormat="1" ht="15">
      <c r="A119" s="103" t="s">
        <v>66</v>
      </c>
      <c r="B119" s="65"/>
      <c r="C119" s="74"/>
      <c r="D119" s="151" t="str">
        <f>Заполнить!B11</f>
        <v>Тарас КУЧМА</v>
      </c>
      <c r="E119" s="151"/>
      <c r="F119" s="14"/>
    </row>
    <row r="120" spans="1:7" s="38" customFormat="1" ht="12.75" customHeight="1">
      <c r="A120" s="75"/>
      <c r="B120" s="61" t="s">
        <v>36</v>
      </c>
      <c r="C120" s="76"/>
      <c r="D120" s="144"/>
      <c r="E120" s="144"/>
      <c r="F120" s="37"/>
    </row>
    <row r="121" spans="1:7" s="9" customFormat="1" ht="30">
      <c r="A121" s="104" t="s">
        <v>1658</v>
      </c>
      <c r="B121" s="65"/>
      <c r="C121" s="74"/>
      <c r="D121" s="151" t="str">
        <f>Заполнить!B12</f>
        <v>Марія ОРШАНСЬКА</v>
      </c>
      <c r="E121" s="151"/>
      <c r="F121" s="14"/>
    </row>
    <row r="122" spans="1:7" s="38" customFormat="1" ht="11.25">
      <c r="A122" s="77"/>
      <c r="B122" s="61" t="s">
        <v>36</v>
      </c>
      <c r="C122" s="76"/>
      <c r="D122" s="144"/>
      <c r="E122" s="144"/>
      <c r="F122" s="37"/>
    </row>
    <row r="123" spans="1:7" s="9" customFormat="1" ht="15">
      <c r="A123" s="78" t="str">
        <f>Заполнить!$B$17</f>
        <v xml:space="preserve">             12 січня 2021 р.</v>
      </c>
      <c r="B123" s="79"/>
      <c r="C123" s="67"/>
      <c r="D123" s="145"/>
      <c r="E123" s="145"/>
      <c r="F123" s="150"/>
      <c r="G123" s="150"/>
    </row>
    <row r="124" spans="1:7" s="39" customFormat="1" ht="11.25">
      <c r="A124" s="80"/>
      <c r="B124" s="81"/>
      <c r="C124" s="82"/>
      <c r="D124" s="82"/>
      <c r="E124" s="83"/>
    </row>
    <row r="125" spans="1:7" s="9" customFormat="1" ht="24" customHeight="1">
      <c r="A125" s="73" t="s">
        <v>2619</v>
      </c>
      <c r="B125" s="84"/>
      <c r="C125" s="70"/>
      <c r="D125" s="70"/>
      <c r="E125" s="70"/>
    </row>
    <row r="126" spans="1:7" s="9" customFormat="1" ht="7.5" customHeight="1">
      <c r="A126" s="15"/>
      <c r="C126" s="14"/>
      <c r="D126" s="14"/>
      <c r="E126" s="14"/>
    </row>
    <row r="127" spans="1:7">
      <c r="A127" s="139" t="s">
        <v>6096</v>
      </c>
      <c r="B127" s="139"/>
      <c r="C127" s="139"/>
      <c r="D127" s="139"/>
      <c r="E127" s="139"/>
    </row>
    <row r="128" spans="1:7" ht="34.5" customHeight="1">
      <c r="A128" s="139"/>
      <c r="B128" s="139"/>
      <c r="C128" s="139"/>
      <c r="D128" s="139"/>
      <c r="E128" s="139"/>
    </row>
    <row r="129" spans="1:1">
      <c r="A129" s="8"/>
    </row>
  </sheetData>
  <mergeCells count="38">
    <mergeCell ref="B1:E2"/>
    <mergeCell ref="G4:J4"/>
    <mergeCell ref="A27:A28"/>
    <mergeCell ref="B27:B28"/>
    <mergeCell ref="F16:J16"/>
    <mergeCell ref="A17:E17"/>
    <mergeCell ref="A22:E22"/>
    <mergeCell ref="F18:J18"/>
    <mergeCell ref="A14:E14"/>
    <mergeCell ref="B4:E5"/>
    <mergeCell ref="A15:E15"/>
    <mergeCell ref="A21:E21"/>
    <mergeCell ref="A24:E24"/>
    <mergeCell ref="A16:E16"/>
    <mergeCell ref="F123:G123"/>
    <mergeCell ref="D121:E121"/>
    <mergeCell ref="D122:E122"/>
    <mergeCell ref="D119:E119"/>
    <mergeCell ref="F19:J19"/>
    <mergeCell ref="C27:D27"/>
    <mergeCell ref="E27:E28"/>
    <mergeCell ref="A23:E23"/>
    <mergeCell ref="A20:E20"/>
    <mergeCell ref="F20:J20"/>
    <mergeCell ref="A127:E128"/>
    <mergeCell ref="B11:C11"/>
    <mergeCell ref="B12:C12"/>
    <mergeCell ref="B6:E6"/>
    <mergeCell ref="B7:E7"/>
    <mergeCell ref="B8:E8"/>
    <mergeCell ref="D9:E9"/>
    <mergeCell ref="B10:C10"/>
    <mergeCell ref="D10:E10"/>
    <mergeCell ref="D120:E120"/>
    <mergeCell ref="D123:E123"/>
    <mergeCell ref="A18:E18"/>
    <mergeCell ref="A19:E19"/>
    <mergeCell ref="A52:A53"/>
  </mergeCells>
  <phoneticPr fontId="0" type="noConversion"/>
  <pageMargins left="0.78740157480314965" right="0.19685039370078741" top="0.28000000000000003" bottom="0.24" header="0.31" footer="0.26"/>
  <pageSetup paperSize="9" scale="77" fitToHeight="2" orientation="portrait" r:id="rId1"/>
  <headerFooter alignWithMargins="0"/>
</worksheet>
</file>

<file path=xl/worksheets/sheet8.xml><?xml version="1.0" encoding="utf-8"?>
<worksheet xmlns="http://schemas.openxmlformats.org/spreadsheetml/2006/main" xmlns:r="http://schemas.openxmlformats.org/officeDocument/2006/relationships">
  <dimension ref="A1:B487"/>
  <sheetViews>
    <sheetView workbookViewId="0"/>
  </sheetViews>
  <sheetFormatPr defaultRowHeight="12.75"/>
  <cols>
    <col min="1" max="1" width="12.42578125" style="107" customWidth="1"/>
  </cols>
  <sheetData>
    <row r="1" spans="1:2">
      <c r="A1" s="107">
        <v>10000000</v>
      </c>
      <c r="B1" t="s">
        <v>1661</v>
      </c>
    </row>
    <row r="2" spans="1:2">
      <c r="A2" s="107">
        <v>11000000</v>
      </c>
      <c r="B2" t="s">
        <v>1662</v>
      </c>
    </row>
    <row r="3" spans="1:2">
      <c r="A3" s="107">
        <v>11010000</v>
      </c>
      <c r="B3" t="s">
        <v>2049</v>
      </c>
    </row>
    <row r="4" spans="1:2">
      <c r="A4" s="107">
        <v>11010100</v>
      </c>
      <c r="B4" t="s">
        <v>1663</v>
      </c>
    </row>
    <row r="5" spans="1:2">
      <c r="A5" s="107">
        <v>11010200</v>
      </c>
      <c r="B5" t="s">
        <v>1664</v>
      </c>
    </row>
    <row r="6" spans="1:2">
      <c r="A6" s="107">
        <v>11010300</v>
      </c>
      <c r="B6" t="s">
        <v>1665</v>
      </c>
    </row>
    <row r="7" spans="1:2">
      <c r="A7" s="107">
        <v>11010400</v>
      </c>
      <c r="B7" t="s">
        <v>1666</v>
      </c>
    </row>
    <row r="8" spans="1:2">
      <c r="A8" s="107">
        <v>11010500</v>
      </c>
      <c r="B8" t="s">
        <v>1667</v>
      </c>
    </row>
    <row r="9" spans="1:2">
      <c r="A9" s="107">
        <v>11010600</v>
      </c>
      <c r="B9" t="s">
        <v>1668</v>
      </c>
    </row>
    <row r="10" spans="1:2">
      <c r="A10" s="107">
        <v>11010700</v>
      </c>
      <c r="B10" t="s">
        <v>1669</v>
      </c>
    </row>
    <row r="11" spans="1:2">
      <c r="A11" s="107">
        <v>11010800</v>
      </c>
      <c r="B11" t="s">
        <v>2050</v>
      </c>
    </row>
    <row r="12" spans="1:2">
      <c r="A12" s="107">
        <v>11010900</v>
      </c>
      <c r="B12" t="s">
        <v>2051</v>
      </c>
    </row>
    <row r="13" spans="1:2">
      <c r="A13" s="107">
        <v>11011000</v>
      </c>
      <c r="B13" t="s">
        <v>2052</v>
      </c>
    </row>
    <row r="14" spans="1:2">
      <c r="A14" s="107">
        <v>41031100</v>
      </c>
      <c r="B14" t="s">
        <v>2053</v>
      </c>
    </row>
    <row r="15" spans="1:2">
      <c r="A15" s="107">
        <v>11020000</v>
      </c>
      <c r="B15" t="s">
        <v>1670</v>
      </c>
    </row>
    <row r="16" spans="1:2">
      <c r="A16" s="107">
        <v>11020100</v>
      </c>
      <c r="B16" t="s">
        <v>1671</v>
      </c>
    </row>
    <row r="17" spans="1:2">
      <c r="A17" s="107">
        <v>11020200</v>
      </c>
      <c r="B17" t="s">
        <v>1672</v>
      </c>
    </row>
    <row r="18" spans="1:2">
      <c r="A18" s="107">
        <v>11020300</v>
      </c>
      <c r="B18" t="s">
        <v>1673</v>
      </c>
    </row>
    <row r="19" spans="1:2">
      <c r="A19" s="107">
        <v>11020400</v>
      </c>
      <c r="B19" t="s">
        <v>1674</v>
      </c>
    </row>
    <row r="20" spans="1:2">
      <c r="A20" s="107">
        <v>11020500</v>
      </c>
      <c r="B20" t="s">
        <v>1675</v>
      </c>
    </row>
    <row r="21" spans="1:2">
      <c r="A21" s="107">
        <v>11020600</v>
      </c>
      <c r="B21" t="s">
        <v>1676</v>
      </c>
    </row>
    <row r="22" spans="1:2">
      <c r="A22" s="107">
        <v>11020700</v>
      </c>
      <c r="B22" t="s">
        <v>1677</v>
      </c>
    </row>
    <row r="23" spans="1:2">
      <c r="A23" s="107">
        <v>11020900</v>
      </c>
      <c r="B23" t="s">
        <v>1678</v>
      </c>
    </row>
    <row r="24" spans="1:2">
      <c r="A24" s="107">
        <v>11021000</v>
      </c>
      <c r="B24" t="s">
        <v>1679</v>
      </c>
    </row>
    <row r="25" spans="1:2">
      <c r="A25" s="107">
        <v>11021100</v>
      </c>
      <c r="B25" t="s">
        <v>1680</v>
      </c>
    </row>
    <row r="26" spans="1:2">
      <c r="A26" s="107">
        <v>11021300</v>
      </c>
      <c r="B26" t="s">
        <v>1681</v>
      </c>
    </row>
    <row r="27" spans="1:2">
      <c r="A27" s="107">
        <v>11021400</v>
      </c>
      <c r="B27" t="s">
        <v>1682</v>
      </c>
    </row>
    <row r="28" spans="1:2">
      <c r="A28" s="107">
        <v>11021500</v>
      </c>
      <c r="B28" t="s">
        <v>1683</v>
      </c>
    </row>
    <row r="29" spans="1:2">
      <c r="A29" s="107">
        <v>11021600</v>
      </c>
      <c r="B29" t="s">
        <v>1684</v>
      </c>
    </row>
    <row r="30" spans="1:2">
      <c r="A30" s="107">
        <v>11021900</v>
      </c>
      <c r="B30" t="s">
        <v>1685</v>
      </c>
    </row>
    <row r="31" spans="1:2">
      <c r="A31" s="107">
        <v>11022100</v>
      </c>
      <c r="B31" t="s">
        <v>1686</v>
      </c>
    </row>
    <row r="32" spans="1:2">
      <c r="A32" s="107">
        <v>11022200</v>
      </c>
      <c r="B32" t="s">
        <v>2054</v>
      </c>
    </row>
    <row r="33" spans="1:2">
      <c r="A33" s="107">
        <v>11023100</v>
      </c>
      <c r="B33" t="s">
        <v>2055</v>
      </c>
    </row>
    <row r="34" spans="1:2">
      <c r="A34" s="107">
        <v>11023200</v>
      </c>
      <c r="B34" t="s">
        <v>2056</v>
      </c>
    </row>
    <row r="35" spans="1:2">
      <c r="A35" s="107">
        <v>11023300</v>
      </c>
      <c r="B35" t="s">
        <v>2057</v>
      </c>
    </row>
    <row r="36" spans="1:2">
      <c r="A36" s="107">
        <v>11023400</v>
      </c>
      <c r="B36" t="s">
        <v>2058</v>
      </c>
    </row>
    <row r="37" spans="1:2">
      <c r="A37" s="107">
        <v>11023500</v>
      </c>
      <c r="B37" t="s">
        <v>2059</v>
      </c>
    </row>
    <row r="38" spans="1:2">
      <c r="A38" s="107">
        <v>11023600</v>
      </c>
      <c r="B38" t="s">
        <v>2060</v>
      </c>
    </row>
    <row r="39" spans="1:2">
      <c r="A39" s="107">
        <v>11023700</v>
      </c>
      <c r="B39" t="s">
        <v>2061</v>
      </c>
    </row>
    <row r="40" spans="1:2">
      <c r="A40" s="107">
        <v>11023900</v>
      </c>
      <c r="B40" t="s">
        <v>2062</v>
      </c>
    </row>
    <row r="41" spans="1:2">
      <c r="A41" s="107">
        <v>11024000</v>
      </c>
      <c r="B41" t="s">
        <v>2063</v>
      </c>
    </row>
    <row r="42" spans="1:2">
      <c r="A42" s="107">
        <v>11024100</v>
      </c>
      <c r="B42" t="s">
        <v>2064</v>
      </c>
    </row>
    <row r="43" spans="1:2">
      <c r="A43" s="107">
        <v>11024600</v>
      </c>
      <c r="B43" t="s">
        <v>2065</v>
      </c>
    </row>
    <row r="44" spans="1:2">
      <c r="A44" s="107">
        <v>11024700</v>
      </c>
      <c r="B44" t="s">
        <v>2066</v>
      </c>
    </row>
    <row r="45" spans="1:2">
      <c r="A45" s="107">
        <v>12000000</v>
      </c>
      <c r="B45" t="s">
        <v>1687</v>
      </c>
    </row>
    <row r="46" spans="1:2">
      <c r="A46" s="107">
        <v>12020000</v>
      </c>
      <c r="B46" t="s">
        <v>1688</v>
      </c>
    </row>
    <row r="47" spans="1:2">
      <c r="A47" s="107">
        <v>12020100</v>
      </c>
      <c r="B47" t="s">
        <v>1689</v>
      </c>
    </row>
    <row r="48" spans="1:2">
      <c r="A48" s="107">
        <v>12020200</v>
      </c>
      <c r="B48" t="s">
        <v>1690</v>
      </c>
    </row>
    <row r="49" spans="1:2">
      <c r="A49" s="107">
        <v>12020300</v>
      </c>
      <c r="B49" t="s">
        <v>1691</v>
      </c>
    </row>
    <row r="50" spans="1:2">
      <c r="A50" s="107">
        <v>12020400</v>
      </c>
      <c r="B50" t="s">
        <v>1692</v>
      </c>
    </row>
    <row r="51" spans="1:2">
      <c r="A51" s="107">
        <v>12020500</v>
      </c>
      <c r="B51" t="s">
        <v>1693</v>
      </c>
    </row>
    <row r="52" spans="1:2">
      <c r="A52" s="107">
        <v>12020600</v>
      </c>
      <c r="B52" t="s">
        <v>1694</v>
      </c>
    </row>
    <row r="53" spans="1:2">
      <c r="A53" s="107">
        <v>12020700</v>
      </c>
      <c r="B53" t="s">
        <v>1695</v>
      </c>
    </row>
    <row r="54" spans="1:2">
      <c r="A54" s="107">
        <v>12020800</v>
      </c>
      <c r="B54" t="s">
        <v>1696</v>
      </c>
    </row>
    <row r="55" spans="1:2">
      <c r="A55" s="107">
        <v>13000000</v>
      </c>
      <c r="B55" t="s">
        <v>2067</v>
      </c>
    </row>
    <row r="56" spans="1:2">
      <c r="A56" s="107">
        <v>13010000</v>
      </c>
      <c r="B56" t="s">
        <v>2068</v>
      </c>
    </row>
    <row r="57" spans="1:2">
      <c r="A57" s="107">
        <v>13010100</v>
      </c>
      <c r="B57" t="s">
        <v>2069</v>
      </c>
    </row>
    <row r="58" spans="1:2">
      <c r="A58" s="107">
        <v>13010200</v>
      </c>
      <c r="B58" t="s">
        <v>2070</v>
      </c>
    </row>
    <row r="59" spans="1:2">
      <c r="A59" s="107">
        <v>13010300</v>
      </c>
      <c r="B59" t="s">
        <v>2071</v>
      </c>
    </row>
    <row r="60" spans="1:2">
      <c r="A60" s="107">
        <v>13020000</v>
      </c>
      <c r="B60" t="s">
        <v>2072</v>
      </c>
    </row>
    <row r="61" spans="1:2">
      <c r="A61" s="107">
        <v>13020100</v>
      </c>
      <c r="B61" t="s">
        <v>2073</v>
      </c>
    </row>
    <row r="62" spans="1:2">
      <c r="A62" s="107">
        <v>13020200</v>
      </c>
      <c r="B62" t="s">
        <v>2074</v>
      </c>
    </row>
    <row r="63" spans="1:2">
      <c r="A63" s="107">
        <v>13020300</v>
      </c>
      <c r="B63" t="s">
        <v>2075</v>
      </c>
    </row>
    <row r="64" spans="1:2">
      <c r="A64" s="107">
        <v>13020400</v>
      </c>
      <c r="B64" t="s">
        <v>2076</v>
      </c>
    </row>
    <row r="65" spans="1:2">
      <c r="A65" s="107">
        <v>13020500</v>
      </c>
      <c r="B65" t="s">
        <v>2077</v>
      </c>
    </row>
    <row r="66" spans="1:2">
      <c r="A66" s="107">
        <v>13020600</v>
      </c>
      <c r="B66" t="s">
        <v>2078</v>
      </c>
    </row>
    <row r="67" spans="1:2">
      <c r="A67" s="107">
        <v>13030000</v>
      </c>
      <c r="B67" t="s">
        <v>2079</v>
      </c>
    </row>
    <row r="68" spans="1:2">
      <c r="A68" s="107">
        <v>13030100</v>
      </c>
      <c r="B68" t="s">
        <v>2080</v>
      </c>
    </row>
    <row r="69" spans="1:2">
      <c r="A69" s="107">
        <v>13030200</v>
      </c>
      <c r="B69" t="s">
        <v>2081</v>
      </c>
    </row>
    <row r="70" spans="1:2">
      <c r="A70" s="107">
        <v>13030400</v>
      </c>
      <c r="B70" t="s">
        <v>2082</v>
      </c>
    </row>
    <row r="71" spans="1:2">
      <c r="A71" s="107">
        <v>13030500</v>
      </c>
      <c r="B71" t="s">
        <v>2083</v>
      </c>
    </row>
    <row r="72" spans="1:2">
      <c r="A72" s="107">
        <v>13030600</v>
      </c>
      <c r="B72" t="s">
        <v>2084</v>
      </c>
    </row>
    <row r="73" spans="1:2">
      <c r="A73" s="107">
        <v>13030700</v>
      </c>
      <c r="B73" t="s">
        <v>2085</v>
      </c>
    </row>
    <row r="74" spans="1:2">
      <c r="A74" s="107">
        <v>13030800</v>
      </c>
      <c r="B74" t="s">
        <v>2086</v>
      </c>
    </row>
    <row r="75" spans="1:2">
      <c r="A75" s="107">
        <v>13030900</v>
      </c>
      <c r="B75" t="s">
        <v>2087</v>
      </c>
    </row>
    <row r="76" spans="1:2">
      <c r="A76" s="107">
        <v>13060000</v>
      </c>
      <c r="B76" t="s">
        <v>2088</v>
      </c>
    </row>
    <row r="77" spans="1:2">
      <c r="A77" s="107">
        <v>13070000</v>
      </c>
      <c r="B77" t="s">
        <v>1697</v>
      </c>
    </row>
    <row r="78" spans="1:2">
      <c r="A78" s="107">
        <v>13070100</v>
      </c>
      <c r="B78" t="s">
        <v>1698</v>
      </c>
    </row>
    <row r="79" spans="1:2">
      <c r="A79" s="107">
        <v>13070200</v>
      </c>
      <c r="B79" t="s">
        <v>1699</v>
      </c>
    </row>
    <row r="80" spans="1:2">
      <c r="A80" s="107">
        <v>13070300</v>
      </c>
      <c r="B80" t="s">
        <v>1700</v>
      </c>
    </row>
    <row r="81" spans="1:2">
      <c r="A81" s="107">
        <v>14000000</v>
      </c>
      <c r="B81" t="s">
        <v>1701</v>
      </c>
    </row>
    <row r="82" spans="1:2">
      <c r="A82" s="107">
        <v>14010000</v>
      </c>
      <c r="B82" t="s">
        <v>1702</v>
      </c>
    </row>
    <row r="83" spans="1:2">
      <c r="A83" s="107">
        <v>14010100</v>
      </c>
      <c r="B83" t="s">
        <v>1703</v>
      </c>
    </row>
    <row r="84" spans="1:2">
      <c r="A84" s="107">
        <v>14010200</v>
      </c>
      <c r="B84" t="s">
        <v>1704</v>
      </c>
    </row>
    <row r="85" spans="1:2">
      <c r="A85" s="107">
        <v>14010300</v>
      </c>
      <c r="B85" t="s">
        <v>1705</v>
      </c>
    </row>
    <row r="86" spans="1:2">
      <c r="A86" s="107">
        <v>14010400</v>
      </c>
      <c r="B86" t="s">
        <v>1706</v>
      </c>
    </row>
    <row r="87" spans="1:2">
      <c r="A87" s="107">
        <v>14010500</v>
      </c>
      <c r="B87" t="s">
        <v>1707</v>
      </c>
    </row>
    <row r="88" spans="1:2">
      <c r="A88" s="107">
        <v>14010600</v>
      </c>
      <c r="B88" t="s">
        <v>1708</v>
      </c>
    </row>
    <row r="89" spans="1:2">
      <c r="A89" s="107">
        <v>14010700</v>
      </c>
      <c r="B89" t="s">
        <v>1709</v>
      </c>
    </row>
    <row r="90" spans="1:2">
      <c r="A90" s="107">
        <v>14010900</v>
      </c>
      <c r="B90" t="s">
        <v>1710</v>
      </c>
    </row>
    <row r="91" spans="1:2">
      <c r="A91" s="107">
        <v>14011100</v>
      </c>
      <c r="B91" t="s">
        <v>1711</v>
      </c>
    </row>
    <row r="92" spans="1:2">
      <c r="A92" s="107">
        <v>14020000</v>
      </c>
      <c r="B92" t="s">
        <v>1712</v>
      </c>
    </row>
    <row r="93" spans="1:2">
      <c r="A93" s="107">
        <v>14020100</v>
      </c>
      <c r="B93" t="s">
        <v>1713</v>
      </c>
    </row>
    <row r="94" spans="1:2">
      <c r="A94" s="107">
        <v>14020200</v>
      </c>
      <c r="B94" t="s">
        <v>1714</v>
      </c>
    </row>
    <row r="95" spans="1:2">
      <c r="A95" s="107">
        <v>14020300</v>
      </c>
      <c r="B95" t="s">
        <v>2089</v>
      </c>
    </row>
    <row r="96" spans="1:2">
      <c r="A96" s="107">
        <v>14020400</v>
      </c>
      <c r="B96" t="s">
        <v>1716</v>
      </c>
    </row>
    <row r="97" spans="1:2">
      <c r="A97" s="107">
        <v>14020600</v>
      </c>
      <c r="B97" t="s">
        <v>1717</v>
      </c>
    </row>
    <row r="98" spans="1:2">
      <c r="A98" s="107">
        <v>14020700</v>
      </c>
      <c r="B98" t="s">
        <v>1718</v>
      </c>
    </row>
    <row r="99" spans="1:2">
      <c r="A99" s="107">
        <v>14020800</v>
      </c>
      <c r="B99" t="s">
        <v>1719</v>
      </c>
    </row>
    <row r="100" spans="1:2">
      <c r="A100" s="107">
        <v>14020900</v>
      </c>
      <c r="B100" t="s">
        <v>1720</v>
      </c>
    </row>
    <row r="101" spans="1:2">
      <c r="A101" s="107">
        <v>14021000</v>
      </c>
      <c r="B101" t="s">
        <v>1721</v>
      </c>
    </row>
    <row r="102" spans="1:2">
      <c r="A102" s="107">
        <v>14021100</v>
      </c>
      <c r="B102" t="s">
        <v>1722</v>
      </c>
    </row>
    <row r="103" spans="1:2">
      <c r="A103" s="107">
        <v>14021200</v>
      </c>
      <c r="B103" t="s">
        <v>2090</v>
      </c>
    </row>
    <row r="104" spans="1:2">
      <c r="A104" s="107">
        <v>14021300</v>
      </c>
      <c r="B104" t="s">
        <v>2091</v>
      </c>
    </row>
    <row r="105" spans="1:2">
      <c r="A105" s="107">
        <v>14021600</v>
      </c>
      <c r="B105" t="s">
        <v>1723</v>
      </c>
    </row>
    <row r="106" spans="1:2">
      <c r="A106" s="107">
        <v>14021700</v>
      </c>
      <c r="B106" t="s">
        <v>1724</v>
      </c>
    </row>
    <row r="107" spans="1:2">
      <c r="A107" s="107">
        <v>14021800</v>
      </c>
      <c r="B107" t="s">
        <v>1725</v>
      </c>
    </row>
    <row r="108" spans="1:2">
      <c r="A108" s="107">
        <v>14022100</v>
      </c>
      <c r="B108" t="s">
        <v>1726</v>
      </c>
    </row>
    <row r="109" spans="1:2">
      <c r="A109" s="107">
        <v>14022300</v>
      </c>
      <c r="B109" t="s">
        <v>2092</v>
      </c>
    </row>
    <row r="110" spans="1:2">
      <c r="A110" s="107">
        <v>14030000</v>
      </c>
      <c r="B110" t="s">
        <v>1727</v>
      </c>
    </row>
    <row r="111" spans="1:2">
      <c r="A111" s="107">
        <v>14030100</v>
      </c>
      <c r="B111" t="s">
        <v>1713</v>
      </c>
    </row>
    <row r="112" spans="1:2">
      <c r="A112" s="107">
        <v>14030200</v>
      </c>
      <c r="B112" t="s">
        <v>1714</v>
      </c>
    </row>
    <row r="113" spans="1:2">
      <c r="A113" s="107">
        <v>14030300</v>
      </c>
      <c r="B113" t="s">
        <v>1715</v>
      </c>
    </row>
    <row r="114" spans="1:2">
      <c r="A114" s="107">
        <v>14030400</v>
      </c>
      <c r="B114" t="s">
        <v>1716</v>
      </c>
    </row>
    <row r="115" spans="1:2">
      <c r="A115" s="107">
        <v>14030600</v>
      </c>
      <c r="B115" t="s">
        <v>1717</v>
      </c>
    </row>
    <row r="116" spans="1:2">
      <c r="A116" s="107">
        <v>14030700</v>
      </c>
      <c r="B116" t="s">
        <v>1718</v>
      </c>
    </row>
    <row r="117" spans="1:2">
      <c r="A117" s="107">
        <v>14030800</v>
      </c>
      <c r="B117" t="s">
        <v>1719</v>
      </c>
    </row>
    <row r="118" spans="1:2">
      <c r="A118" s="107">
        <v>14030900</v>
      </c>
      <c r="B118" t="s">
        <v>1720</v>
      </c>
    </row>
    <row r="119" spans="1:2">
      <c r="A119" s="107">
        <v>14031000</v>
      </c>
      <c r="B119" t="s">
        <v>1721</v>
      </c>
    </row>
    <row r="120" spans="1:2">
      <c r="A120" s="107">
        <v>14031100</v>
      </c>
      <c r="B120" t="s">
        <v>1722</v>
      </c>
    </row>
    <row r="121" spans="1:2">
      <c r="A121" s="107">
        <v>14031600</v>
      </c>
      <c r="B121" t="s">
        <v>1728</v>
      </c>
    </row>
    <row r="122" spans="1:2">
      <c r="A122" s="107">
        <v>14031700</v>
      </c>
      <c r="B122" t="s">
        <v>1724</v>
      </c>
    </row>
    <row r="123" spans="1:2">
      <c r="A123" s="107">
        <v>14031800</v>
      </c>
      <c r="B123" t="s">
        <v>1725</v>
      </c>
    </row>
    <row r="124" spans="1:2">
      <c r="A124" s="107">
        <v>14040000</v>
      </c>
      <c r="B124" t="s">
        <v>2093</v>
      </c>
    </row>
    <row r="125" spans="1:2">
      <c r="A125" s="107">
        <v>14050000</v>
      </c>
      <c r="B125" t="s">
        <v>1729</v>
      </c>
    </row>
    <row r="126" spans="1:2">
      <c r="A126" s="107">
        <v>15000000</v>
      </c>
      <c r="B126" t="s">
        <v>1730</v>
      </c>
    </row>
    <row r="127" spans="1:2">
      <c r="A127" s="107">
        <v>15010000</v>
      </c>
      <c r="B127" t="s">
        <v>1731</v>
      </c>
    </row>
    <row r="128" spans="1:2">
      <c r="A128" s="107">
        <v>15010100</v>
      </c>
      <c r="B128" t="s">
        <v>1732</v>
      </c>
    </row>
    <row r="129" spans="1:2">
      <c r="A129" s="107">
        <v>15010200</v>
      </c>
      <c r="B129" t="s">
        <v>1733</v>
      </c>
    </row>
    <row r="130" spans="1:2">
      <c r="A130" s="107">
        <v>15010300</v>
      </c>
      <c r="B130" t="s">
        <v>1734</v>
      </c>
    </row>
    <row r="131" spans="1:2">
      <c r="A131" s="107">
        <v>15010800</v>
      </c>
      <c r="B131" t="s">
        <v>2094</v>
      </c>
    </row>
    <row r="132" spans="1:2">
      <c r="A132" s="107">
        <v>15010900</v>
      </c>
      <c r="B132" t="s">
        <v>2095</v>
      </c>
    </row>
    <row r="133" spans="1:2">
      <c r="A133" s="107">
        <v>15011000</v>
      </c>
      <c r="B133" t="s">
        <v>2096</v>
      </c>
    </row>
    <row r="134" spans="1:2">
      <c r="A134" s="107">
        <v>15011100</v>
      </c>
      <c r="B134" t="s">
        <v>2097</v>
      </c>
    </row>
    <row r="135" spans="1:2">
      <c r="A135" s="107">
        <v>15020000</v>
      </c>
      <c r="B135" t="s">
        <v>1735</v>
      </c>
    </row>
    <row r="136" spans="1:2">
      <c r="A136" s="107">
        <v>15020100</v>
      </c>
      <c r="B136" t="s">
        <v>1736</v>
      </c>
    </row>
    <row r="137" spans="1:2">
      <c r="A137" s="107">
        <v>15020200</v>
      </c>
      <c r="B137" t="s">
        <v>1737</v>
      </c>
    </row>
    <row r="138" spans="1:2">
      <c r="A138" s="107">
        <v>15020300</v>
      </c>
      <c r="B138" t="s">
        <v>1738</v>
      </c>
    </row>
    <row r="139" spans="1:2">
      <c r="A139" s="107">
        <v>16000000</v>
      </c>
      <c r="B139" t="s">
        <v>1739</v>
      </c>
    </row>
    <row r="140" spans="1:2">
      <c r="A140" s="107">
        <v>16010000</v>
      </c>
      <c r="B140" t="s">
        <v>1740</v>
      </c>
    </row>
    <row r="141" spans="1:2">
      <c r="A141" s="107">
        <v>16010100</v>
      </c>
      <c r="B141" t="s">
        <v>1741</v>
      </c>
    </row>
    <row r="142" spans="1:2">
      <c r="A142" s="107">
        <v>16010200</v>
      </c>
      <c r="B142" t="s">
        <v>1742</v>
      </c>
    </row>
    <row r="143" spans="1:2">
      <c r="A143" s="107">
        <v>16010400</v>
      </c>
      <c r="B143" t="s">
        <v>1743</v>
      </c>
    </row>
    <row r="144" spans="1:2">
      <c r="A144" s="107">
        <v>16010500</v>
      </c>
      <c r="B144" t="s">
        <v>1744</v>
      </c>
    </row>
    <row r="145" spans="1:2">
      <c r="A145" s="107">
        <v>16010600</v>
      </c>
      <c r="B145" t="s">
        <v>1745</v>
      </c>
    </row>
    <row r="146" spans="1:2">
      <c r="A146" s="107">
        <v>16010700</v>
      </c>
      <c r="B146" t="s">
        <v>1746</v>
      </c>
    </row>
    <row r="147" spans="1:2">
      <c r="A147" s="107">
        <v>16010800</v>
      </c>
      <c r="B147" t="s">
        <v>1747</v>
      </c>
    </row>
    <row r="148" spans="1:2">
      <c r="A148" s="107">
        <v>16010900</v>
      </c>
      <c r="B148" t="s">
        <v>1748</v>
      </c>
    </row>
    <row r="149" spans="1:2">
      <c r="A149" s="107">
        <v>16011000</v>
      </c>
      <c r="B149" t="s">
        <v>1749</v>
      </c>
    </row>
    <row r="150" spans="1:2">
      <c r="A150" s="107">
        <v>16011100</v>
      </c>
      <c r="B150" t="s">
        <v>1750</v>
      </c>
    </row>
    <row r="151" spans="1:2">
      <c r="A151" s="107">
        <v>16011200</v>
      </c>
      <c r="B151" t="s">
        <v>1751</v>
      </c>
    </row>
    <row r="152" spans="1:2">
      <c r="A152" s="107">
        <v>16011300</v>
      </c>
      <c r="B152" t="s">
        <v>1752</v>
      </c>
    </row>
    <row r="153" spans="1:2">
      <c r="A153" s="107">
        <v>16011500</v>
      </c>
      <c r="B153" t="s">
        <v>1753</v>
      </c>
    </row>
    <row r="154" spans="1:2">
      <c r="A154" s="107">
        <v>16011600</v>
      </c>
      <c r="B154" t="s">
        <v>1754</v>
      </c>
    </row>
    <row r="155" spans="1:2">
      <c r="A155" s="107">
        <v>16011700</v>
      </c>
      <c r="B155" t="s">
        <v>1755</v>
      </c>
    </row>
    <row r="156" spans="1:2">
      <c r="A156" s="107">
        <v>16011800</v>
      </c>
      <c r="B156" t="s">
        <v>1756</v>
      </c>
    </row>
    <row r="157" spans="1:2">
      <c r="A157" s="107">
        <v>16011900</v>
      </c>
      <c r="B157" t="s">
        <v>1757</v>
      </c>
    </row>
    <row r="158" spans="1:2">
      <c r="A158" s="107">
        <v>16012100</v>
      </c>
      <c r="B158" t="s">
        <v>1758</v>
      </c>
    </row>
    <row r="159" spans="1:2">
      <c r="A159" s="107">
        <v>17000000</v>
      </c>
      <c r="B159" t="s">
        <v>2098</v>
      </c>
    </row>
    <row r="160" spans="1:2">
      <c r="A160" s="107">
        <v>17010000</v>
      </c>
      <c r="B160" t="s">
        <v>2099</v>
      </c>
    </row>
    <row r="161" spans="1:2">
      <c r="A161" s="107">
        <v>17010100</v>
      </c>
      <c r="B161" t="s">
        <v>1759</v>
      </c>
    </row>
    <row r="162" spans="1:2">
      <c r="A162" s="107">
        <v>17010200</v>
      </c>
      <c r="B162" t="s">
        <v>1760</v>
      </c>
    </row>
    <row r="163" spans="1:2">
      <c r="A163" s="107">
        <v>17010300</v>
      </c>
      <c r="B163" t="s">
        <v>1761</v>
      </c>
    </row>
    <row r="164" spans="1:2">
      <c r="A164" s="107">
        <v>17010400</v>
      </c>
      <c r="B164" t="s">
        <v>2100</v>
      </c>
    </row>
    <row r="165" spans="1:2">
      <c r="A165" s="107">
        <v>17010500</v>
      </c>
      <c r="B165" t="s">
        <v>2101</v>
      </c>
    </row>
    <row r="166" spans="1:2">
      <c r="A166" s="107">
        <v>17010700</v>
      </c>
      <c r="B166" t="s">
        <v>1762</v>
      </c>
    </row>
    <row r="167" spans="1:2">
      <c r="A167" s="107">
        <v>17010800</v>
      </c>
      <c r="B167" t="s">
        <v>1763</v>
      </c>
    </row>
    <row r="168" spans="1:2">
      <c r="A168" s="107">
        <v>17010900</v>
      </c>
      <c r="B168" t="s">
        <v>1764</v>
      </c>
    </row>
    <row r="169" spans="1:2">
      <c r="A169" s="107">
        <v>17011200</v>
      </c>
      <c r="B169" t="s">
        <v>1765</v>
      </c>
    </row>
    <row r="170" spans="1:2">
      <c r="A170" s="107">
        <v>17011500</v>
      </c>
      <c r="B170" t="s">
        <v>1766</v>
      </c>
    </row>
    <row r="171" spans="1:2">
      <c r="A171" s="107">
        <v>17060000</v>
      </c>
      <c r="B171" t="s">
        <v>1767</v>
      </c>
    </row>
    <row r="172" spans="1:2">
      <c r="A172" s="107">
        <v>17060100</v>
      </c>
      <c r="B172" t="s">
        <v>2102</v>
      </c>
    </row>
    <row r="173" spans="1:2">
      <c r="A173" s="107">
        <v>17060200</v>
      </c>
      <c r="B173" t="s">
        <v>2103</v>
      </c>
    </row>
    <row r="174" spans="1:2">
      <c r="A174" s="107">
        <v>17060300</v>
      </c>
      <c r="B174" t="s">
        <v>2104</v>
      </c>
    </row>
    <row r="175" spans="1:2">
      <c r="A175" s="107">
        <v>17070000</v>
      </c>
      <c r="B175" t="s">
        <v>1768</v>
      </c>
    </row>
    <row r="176" spans="1:2">
      <c r="A176" s="107">
        <v>18000000</v>
      </c>
      <c r="B176" t="s">
        <v>2105</v>
      </c>
    </row>
    <row r="177" spans="1:2">
      <c r="A177" s="107">
        <v>18010000</v>
      </c>
      <c r="B177" t="s">
        <v>2106</v>
      </c>
    </row>
    <row r="178" spans="1:2">
      <c r="A178" s="107">
        <v>18010100</v>
      </c>
      <c r="B178" t="s">
        <v>2107</v>
      </c>
    </row>
    <row r="179" spans="1:2">
      <c r="A179" s="107">
        <v>18010200</v>
      </c>
      <c r="B179" t="s">
        <v>2108</v>
      </c>
    </row>
    <row r="180" spans="1:2">
      <c r="A180" s="107">
        <v>18010300</v>
      </c>
      <c r="B180" t="s">
        <v>2109</v>
      </c>
    </row>
    <row r="181" spans="1:2">
      <c r="A181" s="107">
        <v>18010400</v>
      </c>
      <c r="B181" t="s">
        <v>2110</v>
      </c>
    </row>
    <row r="182" spans="1:2">
      <c r="A182" s="107">
        <v>18010500</v>
      </c>
      <c r="B182" t="s">
        <v>2111</v>
      </c>
    </row>
    <row r="183" spans="1:2">
      <c r="A183" s="107">
        <v>18010600</v>
      </c>
      <c r="B183" t="s">
        <v>2112</v>
      </c>
    </row>
    <row r="184" spans="1:2">
      <c r="A184" s="107">
        <v>18010700</v>
      </c>
      <c r="B184" t="s">
        <v>2113</v>
      </c>
    </row>
    <row r="185" spans="1:2">
      <c r="A185" s="107">
        <v>18010800</v>
      </c>
      <c r="B185" t="s">
        <v>2114</v>
      </c>
    </row>
    <row r="186" spans="1:2">
      <c r="A186" s="107">
        <v>18010900</v>
      </c>
      <c r="B186" t="s">
        <v>2115</v>
      </c>
    </row>
    <row r="187" spans="1:2">
      <c r="A187" s="107">
        <v>18011000</v>
      </c>
      <c r="B187" t="s">
        <v>2116</v>
      </c>
    </row>
    <row r="188" spans="1:2">
      <c r="A188" s="107">
        <v>18011100</v>
      </c>
      <c r="B188" t="s">
        <v>2117</v>
      </c>
    </row>
    <row r="189" spans="1:2">
      <c r="A189" s="107">
        <v>18020000</v>
      </c>
      <c r="B189" t="s">
        <v>1769</v>
      </c>
    </row>
    <row r="190" spans="1:2">
      <c r="A190" s="107">
        <v>18020100</v>
      </c>
      <c r="B190" t="s">
        <v>1770</v>
      </c>
    </row>
    <row r="191" spans="1:2">
      <c r="A191" s="107">
        <v>18020200</v>
      </c>
      <c r="B191" t="s">
        <v>1771</v>
      </c>
    </row>
    <row r="192" spans="1:2">
      <c r="A192" s="107">
        <v>18030000</v>
      </c>
      <c r="B192" t="s">
        <v>1772</v>
      </c>
    </row>
    <row r="193" spans="1:2">
      <c r="A193" s="107">
        <v>18030100</v>
      </c>
      <c r="B193" t="s">
        <v>1773</v>
      </c>
    </row>
    <row r="194" spans="1:2">
      <c r="A194" s="107">
        <v>18030200</v>
      </c>
      <c r="B194" t="s">
        <v>1774</v>
      </c>
    </row>
    <row r="195" spans="1:2">
      <c r="A195" s="107">
        <v>18040000</v>
      </c>
      <c r="B195" t="s">
        <v>2118</v>
      </c>
    </row>
    <row r="196" spans="1:2">
      <c r="A196" s="107">
        <v>18040100</v>
      </c>
      <c r="B196" t="s">
        <v>2119</v>
      </c>
    </row>
    <row r="197" spans="1:2">
      <c r="A197" s="107">
        <v>18040200</v>
      </c>
      <c r="B197" t="s">
        <v>2120</v>
      </c>
    </row>
    <row r="198" spans="1:2">
      <c r="A198" s="107">
        <v>18040300</v>
      </c>
      <c r="B198" t="s">
        <v>2121</v>
      </c>
    </row>
    <row r="199" spans="1:2">
      <c r="A199" s="107">
        <v>18040500</v>
      </c>
      <c r="B199" t="s">
        <v>2122</v>
      </c>
    </row>
    <row r="200" spans="1:2">
      <c r="A200" s="107">
        <v>18040600</v>
      </c>
      <c r="B200" t="s">
        <v>2123</v>
      </c>
    </row>
    <row r="201" spans="1:2">
      <c r="A201" s="107">
        <v>18040700</v>
      </c>
      <c r="B201" t="s">
        <v>2124</v>
      </c>
    </row>
    <row r="202" spans="1:2">
      <c r="A202" s="107">
        <v>18040800</v>
      </c>
      <c r="B202" t="s">
        <v>2125</v>
      </c>
    </row>
    <row r="203" spans="1:2">
      <c r="A203" s="107">
        <v>18040900</v>
      </c>
      <c r="B203" t="s">
        <v>2126</v>
      </c>
    </row>
    <row r="204" spans="1:2">
      <c r="A204" s="107">
        <v>18041000</v>
      </c>
      <c r="B204" t="s">
        <v>2127</v>
      </c>
    </row>
    <row r="205" spans="1:2">
      <c r="A205" s="107">
        <v>18041300</v>
      </c>
      <c r="B205" t="s">
        <v>2128</v>
      </c>
    </row>
    <row r="206" spans="1:2">
      <c r="A206" s="107">
        <v>18041400</v>
      </c>
      <c r="B206" t="s">
        <v>2129</v>
      </c>
    </row>
    <row r="207" spans="1:2">
      <c r="A207" s="107">
        <v>18041500</v>
      </c>
      <c r="B207" t="s">
        <v>2130</v>
      </c>
    </row>
    <row r="208" spans="1:2">
      <c r="A208" s="107">
        <v>18041600</v>
      </c>
      <c r="B208" t="s">
        <v>2131</v>
      </c>
    </row>
    <row r="209" spans="1:2">
      <c r="A209" s="107">
        <v>18041700</v>
      </c>
      <c r="B209" t="s">
        <v>2132</v>
      </c>
    </row>
    <row r="210" spans="1:2">
      <c r="A210" s="107">
        <v>18041800</v>
      </c>
      <c r="B210" t="s">
        <v>2133</v>
      </c>
    </row>
    <row r="211" spans="1:2">
      <c r="A211" s="107">
        <v>18050000</v>
      </c>
      <c r="B211" t="s">
        <v>1775</v>
      </c>
    </row>
    <row r="212" spans="1:2">
      <c r="A212" s="107">
        <v>18050100</v>
      </c>
      <c r="B212" t="s">
        <v>1776</v>
      </c>
    </row>
    <row r="213" spans="1:2">
      <c r="A213" s="107">
        <v>18050200</v>
      </c>
      <c r="B213" t="s">
        <v>1777</v>
      </c>
    </row>
    <row r="214" spans="1:2">
      <c r="A214" s="107">
        <v>18050300</v>
      </c>
      <c r="B214" t="s">
        <v>1778</v>
      </c>
    </row>
    <row r="215" spans="1:2">
      <c r="A215" s="107">
        <v>18050400</v>
      </c>
      <c r="B215" t="s">
        <v>1779</v>
      </c>
    </row>
    <row r="216" spans="1:2">
      <c r="A216" s="107">
        <v>18050500</v>
      </c>
      <c r="B216" t="s">
        <v>2134</v>
      </c>
    </row>
    <row r="217" spans="1:2">
      <c r="A217" s="107">
        <v>19000000</v>
      </c>
      <c r="B217" t="s">
        <v>1780</v>
      </c>
    </row>
    <row r="218" spans="1:2">
      <c r="A218" s="107">
        <v>19010000</v>
      </c>
      <c r="B218" t="s">
        <v>1781</v>
      </c>
    </row>
    <row r="219" spans="1:2">
      <c r="A219" s="107">
        <v>19010100</v>
      </c>
      <c r="B219" t="s">
        <v>1782</v>
      </c>
    </row>
    <row r="220" spans="1:2">
      <c r="A220" s="107">
        <v>19010200</v>
      </c>
      <c r="B220" t="s">
        <v>1783</v>
      </c>
    </row>
    <row r="221" spans="1:2">
      <c r="A221" s="107">
        <v>19010300</v>
      </c>
      <c r="B221" t="s">
        <v>1784</v>
      </c>
    </row>
    <row r="222" spans="1:2">
      <c r="A222" s="107">
        <v>19010400</v>
      </c>
      <c r="B222" t="s">
        <v>1785</v>
      </c>
    </row>
    <row r="223" spans="1:2">
      <c r="A223" s="107">
        <v>19010700</v>
      </c>
      <c r="B223" t="s">
        <v>2135</v>
      </c>
    </row>
    <row r="224" spans="1:2">
      <c r="A224" s="107">
        <v>19010800</v>
      </c>
      <c r="B224" t="s">
        <v>2136</v>
      </c>
    </row>
    <row r="225" spans="1:2">
      <c r="A225" s="107">
        <v>19010900</v>
      </c>
      <c r="B225" t="s">
        <v>2137</v>
      </c>
    </row>
    <row r="226" spans="1:2">
      <c r="A226" s="107">
        <v>19050000</v>
      </c>
      <c r="B226" t="s">
        <v>1786</v>
      </c>
    </row>
    <row r="227" spans="1:2">
      <c r="A227" s="107">
        <v>19050100</v>
      </c>
      <c r="B227" t="s">
        <v>1787</v>
      </c>
    </row>
    <row r="228" spans="1:2">
      <c r="A228" s="107">
        <v>19050200</v>
      </c>
      <c r="B228" t="s">
        <v>1788</v>
      </c>
    </row>
    <row r="229" spans="1:2">
      <c r="A229" s="107">
        <v>19050300</v>
      </c>
      <c r="B229" t="s">
        <v>1789</v>
      </c>
    </row>
    <row r="230" spans="1:2">
      <c r="A230" s="107">
        <v>19060000</v>
      </c>
      <c r="B230" t="s">
        <v>2138</v>
      </c>
    </row>
    <row r="231" spans="1:2">
      <c r="A231" s="107">
        <v>19060100</v>
      </c>
      <c r="B231" t="s">
        <v>2138</v>
      </c>
    </row>
    <row r="232" spans="1:2">
      <c r="A232" s="107">
        <v>19060200</v>
      </c>
      <c r="B232" t="s">
        <v>2139</v>
      </c>
    </row>
    <row r="233" spans="1:2">
      <c r="A233" s="107">
        <v>19090000</v>
      </c>
      <c r="B233" t="s">
        <v>1790</v>
      </c>
    </row>
    <row r="234" spans="1:2">
      <c r="A234" s="107">
        <v>19090400</v>
      </c>
      <c r="B234" t="s">
        <v>1791</v>
      </c>
    </row>
    <row r="235" spans="1:2">
      <c r="A235" s="107">
        <v>20000000</v>
      </c>
      <c r="B235" t="s">
        <v>1792</v>
      </c>
    </row>
    <row r="236" spans="1:2">
      <c r="A236" s="107">
        <v>21000000</v>
      </c>
      <c r="B236" t="s">
        <v>1793</v>
      </c>
    </row>
    <row r="237" spans="1:2">
      <c r="A237" s="107">
        <v>21010000</v>
      </c>
      <c r="B237" t="s">
        <v>1794</v>
      </c>
    </row>
    <row r="238" spans="1:2">
      <c r="A238" s="107">
        <v>21010100</v>
      </c>
      <c r="B238" t="s">
        <v>1795</v>
      </c>
    </row>
    <row r="239" spans="1:2">
      <c r="A239" s="107">
        <v>21010300</v>
      </c>
      <c r="B239" t="s">
        <v>1796</v>
      </c>
    </row>
    <row r="240" spans="1:2">
      <c r="A240" s="107">
        <v>21010500</v>
      </c>
      <c r="B240" t="s">
        <v>1797</v>
      </c>
    </row>
    <row r="241" spans="1:2">
      <c r="A241" s="107">
        <v>21010600</v>
      </c>
      <c r="B241" t="s">
        <v>2140</v>
      </c>
    </row>
    <row r="242" spans="1:2">
      <c r="A242" s="107">
        <v>21010700</v>
      </c>
      <c r="B242" t="s">
        <v>1798</v>
      </c>
    </row>
    <row r="243" spans="1:2">
      <c r="A243" s="107">
        <v>21010800</v>
      </c>
      <c r="B243" t="s">
        <v>1799</v>
      </c>
    </row>
    <row r="244" spans="1:2">
      <c r="A244" s="107">
        <v>21010900</v>
      </c>
      <c r="B244" t="s">
        <v>1800</v>
      </c>
    </row>
    <row r="245" spans="1:2">
      <c r="A245" s="107">
        <v>21020000</v>
      </c>
      <c r="B245" t="s">
        <v>1801</v>
      </c>
    </row>
    <row r="246" spans="1:2">
      <c r="A246" s="107">
        <v>21030000</v>
      </c>
      <c r="B246" t="s">
        <v>1802</v>
      </c>
    </row>
    <row r="247" spans="1:2">
      <c r="A247" s="107">
        <v>21040000</v>
      </c>
      <c r="B247" t="s">
        <v>1803</v>
      </c>
    </row>
    <row r="248" spans="1:2">
      <c r="A248" s="107">
        <v>21050000</v>
      </c>
      <c r="B248" t="s">
        <v>1804</v>
      </c>
    </row>
    <row r="249" spans="1:2">
      <c r="A249" s="107">
        <v>21080000</v>
      </c>
      <c r="B249" t="s">
        <v>1805</v>
      </c>
    </row>
    <row r="250" spans="1:2">
      <c r="A250" s="107">
        <v>21080100</v>
      </c>
      <c r="B250" t="s">
        <v>1806</v>
      </c>
    </row>
    <row r="251" spans="1:2">
      <c r="A251" s="107">
        <v>21080200</v>
      </c>
      <c r="B251" t="s">
        <v>1807</v>
      </c>
    </row>
    <row r="252" spans="1:2">
      <c r="A252" s="107">
        <v>21080500</v>
      </c>
      <c r="B252" t="s">
        <v>534</v>
      </c>
    </row>
    <row r="253" spans="1:2">
      <c r="A253" s="107">
        <v>21080600</v>
      </c>
      <c r="B253" t="s">
        <v>1808</v>
      </c>
    </row>
    <row r="254" spans="1:2">
      <c r="A254" s="107">
        <v>21080700</v>
      </c>
      <c r="B254" t="s">
        <v>1809</v>
      </c>
    </row>
    <row r="255" spans="1:2">
      <c r="A255" s="107">
        <v>21080800</v>
      </c>
      <c r="B255" t="s">
        <v>1810</v>
      </c>
    </row>
    <row r="256" spans="1:2">
      <c r="A256" s="107">
        <v>21080900</v>
      </c>
      <c r="B256" t="s">
        <v>1811</v>
      </c>
    </row>
    <row r="257" spans="1:2">
      <c r="A257" s="107">
        <v>21081000</v>
      </c>
      <c r="B257" t="s">
        <v>1812</v>
      </c>
    </row>
    <row r="258" spans="1:2">
      <c r="A258" s="107">
        <v>21081100</v>
      </c>
      <c r="B258" t="s">
        <v>1813</v>
      </c>
    </row>
    <row r="259" spans="1:2">
      <c r="A259" s="107">
        <v>21081200</v>
      </c>
      <c r="B259" t="s">
        <v>1814</v>
      </c>
    </row>
    <row r="260" spans="1:2">
      <c r="A260" s="107">
        <v>21081300</v>
      </c>
      <c r="B260" t="s">
        <v>1815</v>
      </c>
    </row>
    <row r="261" spans="1:2">
      <c r="A261" s="107">
        <v>21081400</v>
      </c>
      <c r="B261" t="s">
        <v>1816</v>
      </c>
    </row>
    <row r="262" spans="1:2">
      <c r="A262" s="107">
        <v>21082000</v>
      </c>
      <c r="B262" t="s">
        <v>1817</v>
      </c>
    </row>
    <row r="263" spans="1:2">
      <c r="A263" s="107">
        <v>21083000</v>
      </c>
      <c r="B263" t="s">
        <v>2141</v>
      </c>
    </row>
    <row r="264" spans="1:2">
      <c r="A264" s="107">
        <v>21090000</v>
      </c>
      <c r="B264" t="s">
        <v>2142</v>
      </c>
    </row>
    <row r="265" spans="1:2">
      <c r="A265" s="107">
        <v>21110000</v>
      </c>
      <c r="B265" t="s">
        <v>1818</v>
      </c>
    </row>
    <row r="266" spans="1:2">
      <c r="A266" s="107">
        <v>22000000</v>
      </c>
      <c r="B266" t="s">
        <v>1819</v>
      </c>
    </row>
    <row r="267" spans="1:2">
      <c r="A267" s="107">
        <v>22010000</v>
      </c>
      <c r="B267" t="s">
        <v>1820</v>
      </c>
    </row>
    <row r="268" spans="1:2">
      <c r="A268" s="107">
        <v>22010200</v>
      </c>
      <c r="B268" t="s">
        <v>1821</v>
      </c>
    </row>
    <row r="269" spans="1:2">
      <c r="A269" s="107">
        <v>22010300</v>
      </c>
      <c r="B269" t="s">
        <v>2143</v>
      </c>
    </row>
    <row r="270" spans="1:2">
      <c r="A270" s="107">
        <v>22010400</v>
      </c>
      <c r="B270" t="s">
        <v>1822</v>
      </c>
    </row>
    <row r="271" spans="1:2">
      <c r="A271" s="107">
        <v>22010500</v>
      </c>
      <c r="B271" t="s">
        <v>1823</v>
      </c>
    </row>
    <row r="272" spans="1:2">
      <c r="A272" s="107">
        <v>22010600</v>
      </c>
      <c r="B272" t="s">
        <v>1824</v>
      </c>
    </row>
    <row r="273" spans="1:2">
      <c r="A273" s="107">
        <v>22010700</v>
      </c>
      <c r="B273" t="s">
        <v>1825</v>
      </c>
    </row>
    <row r="274" spans="1:2">
      <c r="A274" s="107">
        <v>22010900</v>
      </c>
      <c r="B274" t="s">
        <v>1826</v>
      </c>
    </row>
    <row r="275" spans="1:2">
      <c r="A275" s="107">
        <v>22011000</v>
      </c>
      <c r="B275" t="s">
        <v>1827</v>
      </c>
    </row>
    <row r="276" spans="1:2">
      <c r="A276" s="107">
        <v>22011100</v>
      </c>
      <c r="B276" t="s">
        <v>1828</v>
      </c>
    </row>
    <row r="277" spans="1:2">
      <c r="A277" s="107">
        <v>22011200</v>
      </c>
      <c r="B277" t="s">
        <v>1829</v>
      </c>
    </row>
    <row r="278" spans="1:2">
      <c r="A278" s="107">
        <v>22011400</v>
      </c>
      <c r="B278" t="s">
        <v>1830</v>
      </c>
    </row>
    <row r="279" spans="1:2">
      <c r="A279" s="107">
        <v>22011500</v>
      </c>
      <c r="B279" t="s">
        <v>2144</v>
      </c>
    </row>
    <row r="280" spans="1:2">
      <c r="A280" s="107">
        <v>22011700</v>
      </c>
      <c r="B280" t="s">
        <v>1831</v>
      </c>
    </row>
    <row r="281" spans="1:2">
      <c r="A281" s="107">
        <v>22011800</v>
      </c>
      <c r="B281" t="s">
        <v>1832</v>
      </c>
    </row>
    <row r="282" spans="1:2">
      <c r="A282" s="107">
        <v>22011900</v>
      </c>
      <c r="B282" t="s">
        <v>1833</v>
      </c>
    </row>
    <row r="283" spans="1:2">
      <c r="A283" s="107">
        <v>22012000</v>
      </c>
      <c r="B283" t="s">
        <v>1834</v>
      </c>
    </row>
    <row r="284" spans="1:2">
      <c r="A284" s="107">
        <v>22012100</v>
      </c>
      <c r="B284" t="s">
        <v>1835</v>
      </c>
    </row>
    <row r="285" spans="1:2">
      <c r="A285" s="107">
        <v>22012200</v>
      </c>
      <c r="B285" t="s">
        <v>1836</v>
      </c>
    </row>
    <row r="286" spans="1:2">
      <c r="A286" s="107">
        <v>22012300</v>
      </c>
      <c r="B286" t="s">
        <v>1837</v>
      </c>
    </row>
    <row r="287" spans="1:2">
      <c r="A287" s="107">
        <v>22012400</v>
      </c>
      <c r="B287" t="s">
        <v>1838</v>
      </c>
    </row>
    <row r="288" spans="1:2">
      <c r="A288" s="107">
        <v>22012500</v>
      </c>
      <c r="B288" t="s">
        <v>1839</v>
      </c>
    </row>
    <row r="289" spans="1:2">
      <c r="A289" s="107">
        <v>22012600</v>
      </c>
      <c r="B289" t="s">
        <v>2145</v>
      </c>
    </row>
    <row r="290" spans="1:2">
      <c r="A290" s="107">
        <v>22012700</v>
      </c>
      <c r="B290" t="s">
        <v>2146</v>
      </c>
    </row>
    <row r="291" spans="1:2">
      <c r="A291" s="107">
        <v>22012800</v>
      </c>
      <c r="B291" t="s">
        <v>2147</v>
      </c>
    </row>
    <row r="292" spans="1:2">
      <c r="A292" s="107">
        <v>22020000</v>
      </c>
      <c r="B292" t="s">
        <v>1840</v>
      </c>
    </row>
    <row r="293" spans="1:2">
      <c r="A293" s="107">
        <v>22030000</v>
      </c>
      <c r="B293" t="s">
        <v>1841</v>
      </c>
    </row>
    <row r="294" spans="1:2">
      <c r="A294" s="107">
        <v>22050000</v>
      </c>
      <c r="B294" t="s">
        <v>1842</v>
      </c>
    </row>
    <row r="295" spans="1:2">
      <c r="A295" s="107">
        <v>22060000</v>
      </c>
      <c r="B295" t="s">
        <v>1843</v>
      </c>
    </row>
    <row r="296" spans="1:2">
      <c r="A296" s="107">
        <v>22070000</v>
      </c>
      <c r="B296" t="s">
        <v>1844</v>
      </c>
    </row>
    <row r="297" spans="1:2">
      <c r="A297" s="107">
        <v>22080000</v>
      </c>
      <c r="B297" t="s">
        <v>1845</v>
      </c>
    </row>
    <row r="298" spans="1:2">
      <c r="A298" s="107">
        <v>22080100</v>
      </c>
      <c r="B298" t="s">
        <v>1846</v>
      </c>
    </row>
    <row r="299" spans="1:2">
      <c r="A299" s="107">
        <v>22080200</v>
      </c>
      <c r="B299" t="s">
        <v>1847</v>
      </c>
    </row>
    <row r="300" spans="1:2">
      <c r="A300" s="107">
        <v>22080300</v>
      </c>
      <c r="B300" t="s">
        <v>1848</v>
      </c>
    </row>
    <row r="301" spans="1:2">
      <c r="A301" s="107">
        <v>22080400</v>
      </c>
      <c r="B301" t="s">
        <v>1849</v>
      </c>
    </row>
    <row r="302" spans="1:2">
      <c r="A302" s="107">
        <v>22080500</v>
      </c>
      <c r="B302" t="s">
        <v>1850</v>
      </c>
    </row>
    <row r="303" spans="1:2">
      <c r="A303" s="107">
        <v>22090000</v>
      </c>
      <c r="B303" t="s">
        <v>1851</v>
      </c>
    </row>
    <row r="304" spans="1:2">
      <c r="A304" s="107">
        <v>22090100</v>
      </c>
      <c r="B304" t="s">
        <v>1852</v>
      </c>
    </row>
    <row r="305" spans="1:2">
      <c r="A305" s="107">
        <v>22090200</v>
      </c>
      <c r="B305" t="s">
        <v>1853</v>
      </c>
    </row>
    <row r="306" spans="1:2">
      <c r="A306" s="107">
        <v>22090300</v>
      </c>
      <c r="B306" t="s">
        <v>1854</v>
      </c>
    </row>
    <row r="307" spans="1:2">
      <c r="A307" s="107">
        <v>22090400</v>
      </c>
      <c r="B307" t="s">
        <v>1855</v>
      </c>
    </row>
    <row r="308" spans="1:2">
      <c r="A308" s="107">
        <v>22090500</v>
      </c>
      <c r="B308" t="s">
        <v>1856</v>
      </c>
    </row>
    <row r="309" spans="1:2">
      <c r="A309" s="107">
        <v>22090600</v>
      </c>
      <c r="B309" t="s">
        <v>2148</v>
      </c>
    </row>
    <row r="310" spans="1:2">
      <c r="A310" s="107">
        <v>22110000</v>
      </c>
      <c r="B310" t="s">
        <v>1857</v>
      </c>
    </row>
    <row r="311" spans="1:2">
      <c r="A311" s="107">
        <v>22130000</v>
      </c>
      <c r="B311" t="s">
        <v>2149</v>
      </c>
    </row>
    <row r="312" spans="1:2">
      <c r="A312" s="107">
        <v>22150000</v>
      </c>
      <c r="B312" t="s">
        <v>1858</v>
      </c>
    </row>
    <row r="313" spans="1:2">
      <c r="A313" s="107">
        <v>22150100</v>
      </c>
      <c r="B313" t="s">
        <v>1859</v>
      </c>
    </row>
    <row r="314" spans="1:2">
      <c r="A314" s="107">
        <v>22150200</v>
      </c>
      <c r="B314" t="s">
        <v>1860</v>
      </c>
    </row>
    <row r="315" spans="1:2">
      <c r="A315" s="107">
        <v>22160000</v>
      </c>
      <c r="B315" t="s">
        <v>1861</v>
      </c>
    </row>
    <row r="316" spans="1:2">
      <c r="A316" s="107">
        <v>22160100</v>
      </c>
      <c r="B316" t="s">
        <v>1862</v>
      </c>
    </row>
    <row r="317" spans="1:2">
      <c r="A317" s="107">
        <v>22200000</v>
      </c>
      <c r="B317" t="s">
        <v>2150</v>
      </c>
    </row>
    <row r="318" spans="1:2">
      <c r="A318" s="107">
        <v>24000000</v>
      </c>
      <c r="B318" t="s">
        <v>1863</v>
      </c>
    </row>
    <row r="319" spans="1:2">
      <c r="A319" s="107">
        <v>24010000</v>
      </c>
      <c r="B319" t="s">
        <v>1864</v>
      </c>
    </row>
    <row r="320" spans="1:2">
      <c r="A320" s="107">
        <v>24010100</v>
      </c>
      <c r="B320" t="s">
        <v>1865</v>
      </c>
    </row>
    <row r="321" spans="1:2">
      <c r="A321" s="107">
        <v>24010200</v>
      </c>
      <c r="B321" t="s">
        <v>1866</v>
      </c>
    </row>
    <row r="322" spans="1:2">
      <c r="A322" s="107">
        <v>24010300</v>
      </c>
      <c r="B322" t="s">
        <v>1867</v>
      </c>
    </row>
    <row r="323" spans="1:2">
      <c r="A323" s="107">
        <v>24010400</v>
      </c>
      <c r="B323" t="s">
        <v>2151</v>
      </c>
    </row>
    <row r="324" spans="1:2">
      <c r="A324" s="107">
        <v>24030000</v>
      </c>
      <c r="B324" t="s">
        <v>1868</v>
      </c>
    </row>
    <row r="325" spans="1:2">
      <c r="A325" s="107">
        <v>24040000</v>
      </c>
      <c r="B325" t="s">
        <v>2152</v>
      </c>
    </row>
    <row r="326" spans="1:2">
      <c r="A326" s="107">
        <v>24050000</v>
      </c>
      <c r="B326" t="s">
        <v>1869</v>
      </c>
    </row>
    <row r="327" spans="1:2">
      <c r="A327" s="107">
        <v>24060000</v>
      </c>
      <c r="B327" t="s">
        <v>1805</v>
      </c>
    </row>
    <row r="328" spans="1:2">
      <c r="A328" s="107">
        <v>24060300</v>
      </c>
      <c r="B328" t="s">
        <v>1805</v>
      </c>
    </row>
    <row r="329" spans="1:2">
      <c r="A329" s="107">
        <v>24060500</v>
      </c>
      <c r="B329" t="s">
        <v>1870</v>
      </c>
    </row>
    <row r="330" spans="1:2">
      <c r="A330" s="107">
        <v>24060600</v>
      </c>
      <c r="B330" t="s">
        <v>1871</v>
      </c>
    </row>
    <row r="331" spans="1:2">
      <c r="A331" s="107">
        <v>24060700</v>
      </c>
      <c r="B331" t="s">
        <v>1872</v>
      </c>
    </row>
    <row r="332" spans="1:2">
      <c r="A332" s="107">
        <v>24060800</v>
      </c>
      <c r="B332" t="s">
        <v>1873</v>
      </c>
    </row>
    <row r="333" spans="1:2">
      <c r="A333" s="107">
        <v>24061500</v>
      </c>
      <c r="B333" t="s">
        <v>1874</v>
      </c>
    </row>
    <row r="334" spans="1:2">
      <c r="A334" s="107">
        <v>24061600</v>
      </c>
      <c r="B334" t="s">
        <v>1875</v>
      </c>
    </row>
    <row r="335" spans="1:2">
      <c r="A335" s="107">
        <v>24061800</v>
      </c>
      <c r="B335" t="s">
        <v>1876</v>
      </c>
    </row>
    <row r="336" spans="1:2">
      <c r="A336" s="107">
        <v>24061900</v>
      </c>
      <c r="B336" t="s">
        <v>1877</v>
      </c>
    </row>
    <row r="337" spans="1:2">
      <c r="A337" s="107">
        <v>24062000</v>
      </c>
      <c r="B337" t="s">
        <v>1878</v>
      </c>
    </row>
    <row r="338" spans="1:2">
      <c r="A338" s="107">
        <v>24062100</v>
      </c>
      <c r="B338" t="s">
        <v>1879</v>
      </c>
    </row>
    <row r="339" spans="1:2">
      <c r="A339" s="107">
        <v>24062200</v>
      </c>
      <c r="B339" t="s">
        <v>2153</v>
      </c>
    </row>
    <row r="340" spans="1:2">
      <c r="A340" s="107">
        <v>24062400</v>
      </c>
      <c r="B340" t="s">
        <v>1880</v>
      </c>
    </row>
    <row r="341" spans="1:2">
      <c r="A341" s="107">
        <v>24063100</v>
      </c>
      <c r="B341" t="s">
        <v>1881</v>
      </c>
    </row>
    <row r="342" spans="1:2">
      <c r="A342" s="107">
        <v>24063500</v>
      </c>
      <c r="B342" t="s">
        <v>1882</v>
      </c>
    </row>
    <row r="343" spans="1:2">
      <c r="A343" s="107">
        <v>24110000</v>
      </c>
      <c r="B343" t="s">
        <v>1883</v>
      </c>
    </row>
    <row r="344" spans="1:2">
      <c r="A344" s="107">
        <v>24110100</v>
      </c>
      <c r="B344" t="s">
        <v>1884</v>
      </c>
    </row>
    <row r="345" spans="1:2">
      <c r="A345" s="107">
        <v>24110200</v>
      </c>
      <c r="B345" t="s">
        <v>1885</v>
      </c>
    </row>
    <row r="346" spans="1:2">
      <c r="A346" s="107">
        <v>24110300</v>
      </c>
      <c r="B346" t="s">
        <v>1886</v>
      </c>
    </row>
    <row r="347" spans="1:2">
      <c r="A347" s="107">
        <v>24110400</v>
      </c>
      <c r="B347" t="s">
        <v>1887</v>
      </c>
    </row>
    <row r="348" spans="1:2">
      <c r="A348" s="107">
        <v>24110500</v>
      </c>
      <c r="B348" t="s">
        <v>1888</v>
      </c>
    </row>
    <row r="349" spans="1:2">
      <c r="A349" s="107">
        <v>24110600</v>
      </c>
      <c r="B349" t="s">
        <v>1889</v>
      </c>
    </row>
    <row r="350" spans="1:2">
      <c r="A350" s="107">
        <v>24110700</v>
      </c>
      <c r="B350" t="s">
        <v>1890</v>
      </c>
    </row>
    <row r="351" spans="1:2">
      <c r="A351" s="107">
        <v>24110800</v>
      </c>
      <c r="B351" t="s">
        <v>1891</v>
      </c>
    </row>
    <row r="352" spans="1:2">
      <c r="A352" s="107">
        <v>24110900</v>
      </c>
      <c r="B352" t="s">
        <v>1892</v>
      </c>
    </row>
    <row r="353" spans="1:2">
      <c r="A353" s="107">
        <v>24111000</v>
      </c>
      <c r="B353" t="s">
        <v>2154</v>
      </c>
    </row>
    <row r="354" spans="1:2">
      <c r="A354" s="107">
        <v>24130000</v>
      </c>
      <c r="B354" t="s">
        <v>1893</v>
      </c>
    </row>
    <row r="355" spans="1:2">
      <c r="A355" s="107">
        <v>24130100</v>
      </c>
      <c r="B355" t="s">
        <v>1894</v>
      </c>
    </row>
    <row r="356" spans="1:2">
      <c r="A356" s="107">
        <v>24130200</v>
      </c>
      <c r="B356" t="s">
        <v>1895</v>
      </c>
    </row>
    <row r="357" spans="1:2">
      <c r="A357" s="107">
        <v>24130300</v>
      </c>
      <c r="B357" t="s">
        <v>1896</v>
      </c>
    </row>
    <row r="358" spans="1:2">
      <c r="A358" s="107">
        <v>24140000</v>
      </c>
      <c r="B358" t="s">
        <v>1897</v>
      </c>
    </row>
    <row r="359" spans="1:2">
      <c r="A359" s="107">
        <v>24140100</v>
      </c>
      <c r="B359" t="s">
        <v>2155</v>
      </c>
    </row>
    <row r="360" spans="1:2">
      <c r="A360" s="107">
        <v>24140200</v>
      </c>
      <c r="B360" t="s">
        <v>2156</v>
      </c>
    </row>
    <row r="361" spans="1:2">
      <c r="A361" s="107">
        <v>24140300</v>
      </c>
      <c r="B361" t="s">
        <v>1898</v>
      </c>
    </row>
    <row r="362" spans="1:2">
      <c r="A362" s="107">
        <v>24140500</v>
      </c>
      <c r="B362" t="s">
        <v>1899</v>
      </c>
    </row>
    <row r="363" spans="1:2">
      <c r="A363" s="107">
        <v>24140600</v>
      </c>
      <c r="B363" t="s">
        <v>1900</v>
      </c>
    </row>
    <row r="364" spans="1:2">
      <c r="A364" s="107">
        <v>24160000</v>
      </c>
      <c r="B364" t="s">
        <v>1901</v>
      </c>
    </row>
    <row r="365" spans="1:2">
      <c r="A365" s="107">
        <v>24160100</v>
      </c>
      <c r="B365" t="s">
        <v>1902</v>
      </c>
    </row>
    <row r="366" spans="1:2">
      <c r="A366" s="107">
        <v>24160200</v>
      </c>
      <c r="B366" t="s">
        <v>1903</v>
      </c>
    </row>
    <row r="367" spans="1:2">
      <c r="A367" s="107">
        <v>24160300</v>
      </c>
      <c r="B367" t="s">
        <v>1904</v>
      </c>
    </row>
    <row r="368" spans="1:2">
      <c r="A368" s="107">
        <v>24170000</v>
      </c>
      <c r="B368" t="s">
        <v>1905</v>
      </c>
    </row>
    <row r="369" spans="1:2">
      <c r="A369" s="107">
        <v>25000000</v>
      </c>
      <c r="B369" t="s">
        <v>1906</v>
      </c>
    </row>
    <row r="370" spans="1:2">
      <c r="A370" s="107">
        <v>25010000</v>
      </c>
      <c r="B370" t="s">
        <v>1907</v>
      </c>
    </row>
    <row r="371" spans="1:2">
      <c r="A371" s="107">
        <v>25010100</v>
      </c>
      <c r="B371" t="s">
        <v>1908</v>
      </c>
    </row>
    <row r="372" spans="1:2">
      <c r="A372" s="107">
        <v>25010200</v>
      </c>
      <c r="B372" t="s">
        <v>1909</v>
      </c>
    </row>
    <row r="373" spans="1:2">
      <c r="A373" s="107">
        <v>25010300</v>
      </c>
      <c r="B373" t="s">
        <v>1910</v>
      </c>
    </row>
    <row r="374" spans="1:2">
      <c r="A374" s="107">
        <v>25010400</v>
      </c>
      <c r="B374" t="s">
        <v>1911</v>
      </c>
    </row>
    <row r="375" spans="1:2">
      <c r="A375" s="107">
        <v>25020000</v>
      </c>
      <c r="B375" t="s">
        <v>1912</v>
      </c>
    </row>
    <row r="376" spans="1:2">
      <c r="A376" s="107">
        <v>25020100</v>
      </c>
      <c r="B376" t="s">
        <v>1913</v>
      </c>
    </row>
    <row r="377" spans="1:2">
      <c r="A377" s="107">
        <v>25020200</v>
      </c>
      <c r="B377" t="s">
        <v>868</v>
      </c>
    </row>
    <row r="378" spans="1:2">
      <c r="A378" s="107">
        <v>25020300</v>
      </c>
      <c r="B378" t="s">
        <v>1914</v>
      </c>
    </row>
    <row r="379" spans="1:2">
      <c r="A379" s="107">
        <v>25020400</v>
      </c>
      <c r="B379" t="s">
        <v>2157</v>
      </c>
    </row>
    <row r="380" spans="1:2">
      <c r="A380" s="107">
        <v>30000000</v>
      </c>
      <c r="B380" t="s">
        <v>1915</v>
      </c>
    </row>
    <row r="381" spans="1:2">
      <c r="A381" s="107">
        <v>31000000</v>
      </c>
      <c r="B381" t="s">
        <v>1916</v>
      </c>
    </row>
    <row r="382" spans="1:2">
      <c r="A382" s="107">
        <v>31010000</v>
      </c>
      <c r="B382" t="s">
        <v>1917</v>
      </c>
    </row>
    <row r="383" spans="1:2">
      <c r="A383" s="107">
        <v>31010100</v>
      </c>
      <c r="B383" t="s">
        <v>1918</v>
      </c>
    </row>
    <row r="384" spans="1:2">
      <c r="A384" s="107">
        <v>31010200</v>
      </c>
      <c r="B384" t="s">
        <v>1919</v>
      </c>
    </row>
    <row r="385" spans="1:2">
      <c r="A385" s="107">
        <v>31020000</v>
      </c>
      <c r="B385" t="s">
        <v>1920</v>
      </c>
    </row>
    <row r="386" spans="1:2">
      <c r="A386" s="107">
        <v>31030000</v>
      </c>
      <c r="B386" t="s">
        <v>1921</v>
      </c>
    </row>
    <row r="387" spans="1:2">
      <c r="A387" s="107">
        <v>32000000</v>
      </c>
      <c r="B387" t="s">
        <v>1922</v>
      </c>
    </row>
    <row r="388" spans="1:2">
      <c r="A388" s="107">
        <v>32010000</v>
      </c>
      <c r="B388" t="s">
        <v>1923</v>
      </c>
    </row>
    <row r="389" spans="1:2">
      <c r="A389" s="107">
        <v>32010100</v>
      </c>
      <c r="B389" t="s">
        <v>1924</v>
      </c>
    </row>
    <row r="390" spans="1:2">
      <c r="A390" s="107">
        <v>32010200</v>
      </c>
      <c r="B390" t="s">
        <v>2158</v>
      </c>
    </row>
    <row r="391" spans="1:2">
      <c r="A391" s="107">
        <v>32010400</v>
      </c>
      <c r="B391" t="s">
        <v>1925</v>
      </c>
    </row>
    <row r="392" spans="1:2">
      <c r="A392" s="107">
        <v>32020000</v>
      </c>
      <c r="B392" t="s">
        <v>1926</v>
      </c>
    </row>
    <row r="393" spans="1:2">
      <c r="A393" s="107">
        <v>33000000</v>
      </c>
      <c r="B393" t="s">
        <v>1927</v>
      </c>
    </row>
    <row r="394" spans="1:2">
      <c r="A394" s="107">
        <v>33010000</v>
      </c>
      <c r="B394" t="s">
        <v>1928</v>
      </c>
    </row>
    <row r="395" spans="1:2">
      <c r="A395" s="107">
        <v>33010100</v>
      </c>
      <c r="B395" t="s">
        <v>1929</v>
      </c>
    </row>
    <row r="396" spans="1:2">
      <c r="A396" s="107">
        <v>33010300</v>
      </c>
      <c r="B396" t="s">
        <v>1930</v>
      </c>
    </row>
    <row r="397" spans="1:2">
      <c r="A397" s="107">
        <v>33010200</v>
      </c>
      <c r="B397" t="s">
        <v>1931</v>
      </c>
    </row>
    <row r="398" spans="1:2">
      <c r="A398" s="107">
        <v>33010400</v>
      </c>
      <c r="B398" t="s">
        <v>1932</v>
      </c>
    </row>
    <row r="399" spans="1:2">
      <c r="A399" s="107">
        <v>33020000</v>
      </c>
      <c r="B399" t="s">
        <v>1933</v>
      </c>
    </row>
    <row r="400" spans="1:2">
      <c r="A400" s="107">
        <v>33030000</v>
      </c>
      <c r="B400" t="s">
        <v>2159</v>
      </c>
    </row>
    <row r="401" spans="1:2">
      <c r="A401" s="107">
        <v>34000000</v>
      </c>
      <c r="B401" t="s">
        <v>1934</v>
      </c>
    </row>
    <row r="402" spans="1:2">
      <c r="A402" s="107">
        <v>40000000</v>
      </c>
      <c r="B402" t="s">
        <v>1935</v>
      </c>
    </row>
    <row r="403" spans="1:2">
      <c r="A403" s="107">
        <v>41000000</v>
      </c>
      <c r="B403" t="s">
        <v>1936</v>
      </c>
    </row>
    <row r="404" spans="1:2">
      <c r="A404" s="107">
        <v>41010000</v>
      </c>
      <c r="B404" t="s">
        <v>1937</v>
      </c>
    </row>
    <row r="405" spans="1:2">
      <c r="A405" s="107">
        <v>41010100</v>
      </c>
      <c r="B405" t="s">
        <v>2160</v>
      </c>
    </row>
    <row r="406" spans="1:2">
      <c r="A406" s="107">
        <v>41010200</v>
      </c>
      <c r="B406" t="s">
        <v>1938</v>
      </c>
    </row>
    <row r="407" spans="1:2">
      <c r="A407" s="107">
        <v>41010300</v>
      </c>
      <c r="B407" t="s">
        <v>1939</v>
      </c>
    </row>
    <row r="408" spans="1:2">
      <c r="A408" s="107">
        <v>41010400</v>
      </c>
      <c r="B408" t="s">
        <v>1940</v>
      </c>
    </row>
    <row r="409" spans="1:2">
      <c r="A409" s="107">
        <v>41010500</v>
      </c>
      <c r="B409" t="s">
        <v>1941</v>
      </c>
    </row>
    <row r="410" spans="1:2">
      <c r="A410" s="107">
        <v>41010600</v>
      </c>
      <c r="B410" t="s">
        <v>1942</v>
      </c>
    </row>
    <row r="411" spans="1:2">
      <c r="A411" s="107">
        <v>41010700</v>
      </c>
      <c r="B411" t="s">
        <v>1943</v>
      </c>
    </row>
    <row r="412" spans="1:2">
      <c r="A412" s="107">
        <v>41010800</v>
      </c>
      <c r="B412" t="s">
        <v>1944</v>
      </c>
    </row>
    <row r="413" spans="1:2">
      <c r="A413" s="107">
        <v>41010900</v>
      </c>
      <c r="B413" t="s">
        <v>1945</v>
      </c>
    </row>
    <row r="414" spans="1:2">
      <c r="A414" s="107">
        <v>41020000</v>
      </c>
      <c r="B414" t="s">
        <v>1946</v>
      </c>
    </row>
    <row r="415" spans="1:2">
      <c r="A415" s="107">
        <v>41020100</v>
      </c>
      <c r="B415" t="s">
        <v>2161</v>
      </c>
    </row>
    <row r="416" spans="1:2">
      <c r="A416" s="107">
        <v>41020300</v>
      </c>
      <c r="B416" t="s">
        <v>1947</v>
      </c>
    </row>
    <row r="417" spans="1:2">
      <c r="A417" s="107">
        <v>41020400</v>
      </c>
      <c r="B417" t="s">
        <v>1948</v>
      </c>
    </row>
    <row r="418" spans="1:2">
      <c r="A418" s="107">
        <v>41020600</v>
      </c>
      <c r="B418" t="s">
        <v>2162</v>
      </c>
    </row>
    <row r="419" spans="1:2">
      <c r="A419" s="107">
        <v>41020800</v>
      </c>
      <c r="B419" t="s">
        <v>1949</v>
      </c>
    </row>
    <row r="420" spans="1:2">
      <c r="A420" s="107">
        <v>41020900</v>
      </c>
      <c r="B420" t="s">
        <v>1950</v>
      </c>
    </row>
    <row r="421" spans="1:2">
      <c r="A421" s="107">
        <v>41021000</v>
      </c>
      <c r="B421" t="s">
        <v>904</v>
      </c>
    </row>
    <row r="422" spans="1:2">
      <c r="A422" s="107">
        <v>41021100</v>
      </c>
      <c r="B422" t="s">
        <v>2163</v>
      </c>
    </row>
    <row r="423" spans="1:2">
      <c r="A423" s="107">
        <v>41021200</v>
      </c>
      <c r="B423" t="s">
        <v>908</v>
      </c>
    </row>
    <row r="424" spans="1:2">
      <c r="A424" s="107">
        <v>41021300</v>
      </c>
      <c r="B424" t="s">
        <v>2164</v>
      </c>
    </row>
    <row r="425" spans="1:2">
      <c r="A425" s="107">
        <v>41021800</v>
      </c>
      <c r="B425" t="s">
        <v>906</v>
      </c>
    </row>
    <row r="426" spans="1:2">
      <c r="A426" s="107">
        <v>41022000</v>
      </c>
      <c r="B426" t="s">
        <v>1951</v>
      </c>
    </row>
    <row r="427" spans="1:2">
      <c r="A427" s="107">
        <v>41030000</v>
      </c>
      <c r="B427" t="s">
        <v>1952</v>
      </c>
    </row>
    <row r="428" spans="1:2">
      <c r="A428" s="107">
        <v>41030200</v>
      </c>
      <c r="B428" t="s">
        <v>1953</v>
      </c>
    </row>
    <row r="429" spans="1:2">
      <c r="A429" s="107">
        <v>41030300</v>
      </c>
      <c r="B429" t="s">
        <v>1954</v>
      </c>
    </row>
    <row r="430" spans="1:2">
      <c r="A430" s="107">
        <v>41030400</v>
      </c>
      <c r="B430" t="s">
        <v>1955</v>
      </c>
    </row>
    <row r="431" spans="1:2">
      <c r="A431" s="107">
        <v>41030600</v>
      </c>
      <c r="B431" t="s">
        <v>2165</v>
      </c>
    </row>
    <row r="432" spans="1:2">
      <c r="A432" s="107">
        <v>41030700</v>
      </c>
      <c r="B432" t="s">
        <v>1956</v>
      </c>
    </row>
    <row r="433" spans="1:2">
      <c r="A433" s="107">
        <v>41030800</v>
      </c>
      <c r="B433" t="s">
        <v>1957</v>
      </c>
    </row>
    <row r="434" spans="1:2">
      <c r="A434" s="107">
        <v>41030900</v>
      </c>
      <c r="B434" t="s">
        <v>907</v>
      </c>
    </row>
    <row r="435" spans="1:2">
      <c r="A435" s="107">
        <v>41031000</v>
      </c>
      <c r="B435" t="s">
        <v>75</v>
      </c>
    </row>
    <row r="436" spans="1:2">
      <c r="A436" s="107">
        <v>41031300</v>
      </c>
      <c r="B436" t="s">
        <v>2166</v>
      </c>
    </row>
    <row r="437" spans="1:2">
      <c r="A437" s="107">
        <v>41031500</v>
      </c>
      <c r="B437" t="s">
        <v>1958</v>
      </c>
    </row>
    <row r="438" spans="1:2">
      <c r="A438" s="107">
        <v>41031600</v>
      </c>
      <c r="B438" t="s">
        <v>905</v>
      </c>
    </row>
    <row r="439" spans="1:2">
      <c r="A439" s="107">
        <v>41031700</v>
      </c>
      <c r="B439" t="s">
        <v>917</v>
      </c>
    </row>
    <row r="440" spans="1:2">
      <c r="A440" s="107">
        <v>41031800</v>
      </c>
      <c r="B440" t="s">
        <v>916</v>
      </c>
    </row>
    <row r="441" spans="1:2">
      <c r="A441" s="107">
        <v>41031900</v>
      </c>
      <c r="B441" t="s">
        <v>1959</v>
      </c>
    </row>
    <row r="442" spans="1:2">
      <c r="A442" s="107">
        <v>41032000</v>
      </c>
      <c r="B442" t="s">
        <v>1960</v>
      </c>
    </row>
    <row r="443" spans="1:2">
      <c r="A443" s="107">
        <v>41032100</v>
      </c>
      <c r="B443" t="s">
        <v>35</v>
      </c>
    </row>
    <row r="444" spans="1:2">
      <c r="A444" s="107">
        <v>41032300</v>
      </c>
      <c r="B444" t="s">
        <v>909</v>
      </c>
    </row>
    <row r="445" spans="1:2">
      <c r="A445" s="107">
        <v>41032400</v>
      </c>
      <c r="B445" t="s">
        <v>76</v>
      </c>
    </row>
    <row r="446" spans="1:2">
      <c r="A446" s="107">
        <v>41032500</v>
      </c>
      <c r="B446" t="s">
        <v>2167</v>
      </c>
    </row>
    <row r="447" spans="1:2">
      <c r="A447" s="107">
        <v>41032600</v>
      </c>
      <c r="B447" t="s">
        <v>914</v>
      </c>
    </row>
    <row r="448" spans="1:2">
      <c r="A448" s="107">
        <v>41032700</v>
      </c>
      <c r="B448" t="s">
        <v>2168</v>
      </c>
    </row>
    <row r="449" spans="1:2">
      <c r="A449" s="107">
        <v>41032800</v>
      </c>
      <c r="B449" t="s">
        <v>1961</v>
      </c>
    </row>
    <row r="450" spans="1:2">
      <c r="A450" s="107">
        <v>41032900</v>
      </c>
      <c r="B450" t="s">
        <v>2169</v>
      </c>
    </row>
    <row r="451" spans="1:2">
      <c r="A451" s="107">
        <v>41033000</v>
      </c>
      <c r="B451" t="s">
        <v>2170</v>
      </c>
    </row>
    <row r="452" spans="1:2">
      <c r="A452" s="107">
        <v>41033100</v>
      </c>
      <c r="B452" t="s">
        <v>915</v>
      </c>
    </row>
    <row r="453" spans="1:2">
      <c r="A453" s="107">
        <v>41033400</v>
      </c>
      <c r="B453" t="s">
        <v>2171</v>
      </c>
    </row>
    <row r="454" spans="1:2">
      <c r="A454" s="107">
        <v>41033500</v>
      </c>
      <c r="B454" t="s">
        <v>2172</v>
      </c>
    </row>
    <row r="455" spans="1:2">
      <c r="A455" s="107">
        <v>41033700</v>
      </c>
      <c r="B455" t="s">
        <v>912</v>
      </c>
    </row>
    <row r="456" spans="1:2">
      <c r="A456" s="107">
        <v>41033900</v>
      </c>
      <c r="B456" t="s">
        <v>2173</v>
      </c>
    </row>
    <row r="457" spans="1:2">
      <c r="A457" s="107">
        <v>41034000</v>
      </c>
      <c r="B457" t="s">
        <v>2174</v>
      </c>
    </row>
    <row r="458" spans="1:2">
      <c r="A458" s="107">
        <v>41034100</v>
      </c>
      <c r="B458" t="s">
        <v>968</v>
      </c>
    </row>
    <row r="459" spans="1:2">
      <c r="A459" s="107">
        <v>41034200</v>
      </c>
      <c r="B459" t="s">
        <v>2175</v>
      </c>
    </row>
    <row r="460" spans="1:2">
      <c r="A460" s="107">
        <v>41034300</v>
      </c>
      <c r="B460" t="s">
        <v>910</v>
      </c>
    </row>
    <row r="461" spans="1:2">
      <c r="A461" s="107">
        <v>41034500</v>
      </c>
      <c r="B461" t="s">
        <v>2176</v>
      </c>
    </row>
    <row r="462" spans="1:2">
      <c r="A462" s="107">
        <v>41034700</v>
      </c>
      <c r="B462" t="s">
        <v>2177</v>
      </c>
    </row>
    <row r="463" spans="1:2">
      <c r="A463" s="107">
        <v>41034800</v>
      </c>
      <c r="B463" t="s">
        <v>913</v>
      </c>
    </row>
    <row r="464" spans="1:2">
      <c r="A464" s="107">
        <v>41034900</v>
      </c>
      <c r="B464" t="s">
        <v>2178</v>
      </c>
    </row>
    <row r="465" spans="1:2">
      <c r="A465" s="107">
        <v>41035000</v>
      </c>
      <c r="B465" t="s">
        <v>78</v>
      </c>
    </row>
    <row r="466" spans="1:2">
      <c r="A466" s="107">
        <v>41035100</v>
      </c>
      <c r="B466" t="s">
        <v>1962</v>
      </c>
    </row>
    <row r="467" spans="1:2">
      <c r="A467" s="107">
        <v>41035500</v>
      </c>
      <c r="B467" t="s">
        <v>2179</v>
      </c>
    </row>
    <row r="468" spans="1:2">
      <c r="A468" s="107">
        <v>41035800</v>
      </c>
      <c r="B468" t="s">
        <v>77</v>
      </c>
    </row>
    <row r="469" spans="1:2">
      <c r="A469" s="107">
        <v>41036300</v>
      </c>
      <c r="B469" t="s">
        <v>1963</v>
      </c>
    </row>
    <row r="470" spans="1:2">
      <c r="A470" s="107">
        <v>41036500</v>
      </c>
      <c r="B470" t="s">
        <v>911</v>
      </c>
    </row>
    <row r="471" spans="1:2">
      <c r="A471" s="107">
        <v>41036600</v>
      </c>
      <c r="B471" t="s">
        <v>919</v>
      </c>
    </row>
    <row r="472" spans="1:2">
      <c r="A472" s="107">
        <v>41037000</v>
      </c>
      <c r="B472" t="s">
        <v>2180</v>
      </c>
    </row>
    <row r="473" spans="1:2">
      <c r="A473" s="107">
        <v>41037600</v>
      </c>
      <c r="B473" t="s">
        <v>920</v>
      </c>
    </row>
    <row r="474" spans="1:2">
      <c r="A474" s="107">
        <v>41037700</v>
      </c>
      <c r="B474" t="s">
        <v>1964</v>
      </c>
    </row>
    <row r="475" spans="1:2">
      <c r="A475" s="107">
        <v>41039800</v>
      </c>
      <c r="B475" t="s">
        <v>918</v>
      </c>
    </row>
    <row r="476" spans="1:2">
      <c r="A476" s="107">
        <v>42000000</v>
      </c>
      <c r="B476" t="s">
        <v>1965</v>
      </c>
    </row>
    <row r="477" spans="1:2">
      <c r="A477" s="107">
        <v>42010000</v>
      </c>
      <c r="B477" t="s">
        <v>1966</v>
      </c>
    </row>
    <row r="478" spans="1:2">
      <c r="A478" s="107">
        <v>42020000</v>
      </c>
      <c r="B478" t="s">
        <v>1967</v>
      </c>
    </row>
    <row r="479" spans="1:2">
      <c r="A479" s="107">
        <v>42030000</v>
      </c>
      <c r="B479" t="s">
        <v>1968</v>
      </c>
    </row>
    <row r="480" spans="1:2">
      <c r="A480" s="107">
        <v>42030100</v>
      </c>
      <c r="B480" t="s">
        <v>1969</v>
      </c>
    </row>
    <row r="481" spans="1:2">
      <c r="A481" s="107">
        <v>42030200</v>
      </c>
      <c r="B481" t="s">
        <v>1970</v>
      </c>
    </row>
    <row r="482" spans="1:2">
      <c r="A482" s="107">
        <v>50000000</v>
      </c>
      <c r="B482" t="s">
        <v>1971</v>
      </c>
    </row>
    <row r="483" spans="1:2">
      <c r="A483" s="107">
        <v>50070000</v>
      </c>
      <c r="B483" t="s">
        <v>1972</v>
      </c>
    </row>
    <row r="484" spans="1:2">
      <c r="A484" s="107">
        <v>50080000</v>
      </c>
      <c r="B484" t="s">
        <v>2181</v>
      </c>
    </row>
    <row r="485" spans="1:2">
      <c r="A485" s="107">
        <v>50080100</v>
      </c>
      <c r="B485" t="s">
        <v>2182</v>
      </c>
    </row>
    <row r="486" spans="1:2">
      <c r="A486" s="107">
        <v>50100000</v>
      </c>
      <c r="B486" t="s">
        <v>1973</v>
      </c>
    </row>
    <row r="487" spans="1:2">
      <c r="A487" s="107">
        <v>50110000</v>
      </c>
      <c r="B487" t="s">
        <v>1974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C136"/>
  <sheetViews>
    <sheetView workbookViewId="0"/>
  </sheetViews>
  <sheetFormatPr defaultRowHeight="12.75"/>
  <sheetData>
    <row r="1" spans="1:3">
      <c r="A1" s="107">
        <v>200000</v>
      </c>
      <c r="B1" t="s">
        <v>1975</v>
      </c>
      <c r="C1" s="107"/>
    </row>
    <row r="2" spans="1:3">
      <c r="A2" s="107">
        <v>201000</v>
      </c>
      <c r="B2" t="s">
        <v>1976</v>
      </c>
      <c r="C2" s="107"/>
    </row>
    <row r="3" spans="1:3">
      <c r="A3" s="107">
        <v>201100</v>
      </c>
      <c r="B3" t="s">
        <v>1977</v>
      </c>
      <c r="C3" s="107"/>
    </row>
    <row r="4" spans="1:3">
      <c r="A4" s="107">
        <v>201110</v>
      </c>
      <c r="B4" t="s">
        <v>1978</v>
      </c>
      <c r="C4" s="107"/>
    </row>
    <row r="5" spans="1:3">
      <c r="A5" s="107">
        <v>201120</v>
      </c>
      <c r="B5" t="s">
        <v>1979</v>
      </c>
      <c r="C5" s="107"/>
    </row>
    <row r="6" spans="1:3">
      <c r="A6" s="107">
        <v>202000</v>
      </c>
      <c r="B6" t="s">
        <v>1980</v>
      </c>
      <c r="C6" s="107"/>
    </row>
    <row r="7" spans="1:3">
      <c r="A7" s="107">
        <v>202100</v>
      </c>
      <c r="B7" t="s">
        <v>1981</v>
      </c>
      <c r="C7" s="107"/>
    </row>
    <row r="8" spans="1:3">
      <c r="A8" s="107">
        <v>202110</v>
      </c>
      <c r="B8" t="s">
        <v>1978</v>
      </c>
      <c r="C8" s="107"/>
    </row>
    <row r="9" spans="1:3">
      <c r="A9" s="107">
        <v>202120</v>
      </c>
      <c r="B9" t="s">
        <v>1979</v>
      </c>
      <c r="C9" s="107"/>
    </row>
    <row r="10" spans="1:3">
      <c r="A10" s="107">
        <v>202200</v>
      </c>
      <c r="B10" t="s">
        <v>1982</v>
      </c>
      <c r="C10" s="107"/>
    </row>
    <row r="11" spans="1:3">
      <c r="A11" s="107">
        <v>202210</v>
      </c>
      <c r="B11" t="s">
        <v>1978</v>
      </c>
      <c r="C11" s="107"/>
    </row>
    <row r="12" spans="1:3">
      <c r="A12" s="107">
        <v>202220</v>
      </c>
      <c r="B12" t="s">
        <v>1979</v>
      </c>
      <c r="C12" s="107"/>
    </row>
    <row r="13" spans="1:3">
      <c r="A13" s="107">
        <v>203000</v>
      </c>
      <c r="B13" t="s">
        <v>1983</v>
      </c>
      <c r="C13" s="107"/>
    </row>
    <row r="14" spans="1:3">
      <c r="A14" s="107">
        <v>203100</v>
      </c>
      <c r="B14" t="s">
        <v>1984</v>
      </c>
      <c r="C14" s="107"/>
    </row>
    <row r="15" spans="1:3">
      <c r="A15" s="107">
        <v>203110</v>
      </c>
      <c r="B15" t="s">
        <v>1978</v>
      </c>
      <c r="C15" s="107"/>
    </row>
    <row r="16" spans="1:3">
      <c r="A16" s="107">
        <v>203120</v>
      </c>
      <c r="B16" t="s">
        <v>1979</v>
      </c>
      <c r="C16" s="107"/>
    </row>
    <row r="17" spans="1:3">
      <c r="A17" s="107">
        <v>203130</v>
      </c>
      <c r="B17" t="s">
        <v>869</v>
      </c>
      <c r="C17" s="107"/>
    </row>
    <row r="18" spans="1:3">
      <c r="A18" s="107">
        <v>203200</v>
      </c>
      <c r="B18" t="s">
        <v>1985</v>
      </c>
      <c r="C18" s="107"/>
    </row>
    <row r="19" spans="1:3">
      <c r="A19" s="107">
        <v>203210</v>
      </c>
      <c r="B19" t="s">
        <v>1978</v>
      </c>
      <c r="C19" s="107"/>
    </row>
    <row r="20" spans="1:3">
      <c r="A20" s="107">
        <v>203220</v>
      </c>
      <c r="B20" t="s">
        <v>1979</v>
      </c>
      <c r="C20" s="107"/>
    </row>
    <row r="21" spans="1:3">
      <c r="A21" s="107">
        <v>203230</v>
      </c>
      <c r="B21" t="s">
        <v>869</v>
      </c>
      <c r="C21" s="107"/>
    </row>
    <row r="22" spans="1:3">
      <c r="A22" s="107">
        <v>203300</v>
      </c>
      <c r="B22" t="s">
        <v>1986</v>
      </c>
      <c r="C22" s="107"/>
    </row>
    <row r="23" spans="1:3">
      <c r="A23" s="107">
        <v>203310</v>
      </c>
      <c r="B23" t="s">
        <v>1978</v>
      </c>
      <c r="C23" s="107"/>
    </row>
    <row r="24" spans="1:3">
      <c r="A24" s="107">
        <v>203320</v>
      </c>
      <c r="B24" t="s">
        <v>1979</v>
      </c>
      <c r="C24" s="107"/>
    </row>
    <row r="25" spans="1:3">
      <c r="A25" s="107">
        <v>203400</v>
      </c>
      <c r="B25" t="s">
        <v>1987</v>
      </c>
      <c r="C25" s="107"/>
    </row>
    <row r="26" spans="1:3">
      <c r="A26" s="107">
        <v>203410</v>
      </c>
      <c r="B26" t="s">
        <v>1988</v>
      </c>
      <c r="C26" s="107"/>
    </row>
    <row r="27" spans="1:3">
      <c r="A27" s="107">
        <v>203420</v>
      </c>
      <c r="B27" t="s">
        <v>1989</v>
      </c>
      <c r="C27" s="107"/>
    </row>
    <row r="28" spans="1:3">
      <c r="A28" s="107">
        <v>203500</v>
      </c>
      <c r="B28" t="s">
        <v>2188</v>
      </c>
      <c r="C28" s="107"/>
    </row>
    <row r="29" spans="1:3">
      <c r="A29" s="107">
        <v>203510</v>
      </c>
      <c r="B29" t="s">
        <v>1978</v>
      </c>
      <c r="C29" s="107"/>
    </row>
    <row r="30" spans="1:3">
      <c r="A30" s="107">
        <v>203520</v>
      </c>
      <c r="B30" t="s">
        <v>1979</v>
      </c>
      <c r="C30" s="107"/>
    </row>
    <row r="31" spans="1:3">
      <c r="A31" s="107">
        <v>203600</v>
      </c>
      <c r="B31" t="s">
        <v>2189</v>
      </c>
      <c r="C31" s="107"/>
    </row>
    <row r="32" spans="1:3">
      <c r="A32" s="107">
        <v>203610</v>
      </c>
      <c r="B32" t="s">
        <v>2190</v>
      </c>
      <c r="C32" s="107"/>
    </row>
    <row r="33" spans="1:3">
      <c r="A33" s="107">
        <v>203620</v>
      </c>
      <c r="B33" t="s">
        <v>2191</v>
      </c>
      <c r="C33" s="107"/>
    </row>
    <row r="34" spans="1:3">
      <c r="A34" s="107">
        <v>204000</v>
      </c>
      <c r="B34" t="s">
        <v>1990</v>
      </c>
      <c r="C34" s="107"/>
    </row>
    <row r="35" spans="1:3">
      <c r="A35" s="107">
        <v>205000</v>
      </c>
      <c r="B35" t="s">
        <v>1991</v>
      </c>
      <c r="C35" s="107"/>
    </row>
    <row r="36" spans="1:3">
      <c r="A36" s="107">
        <v>205100</v>
      </c>
      <c r="B36" t="s">
        <v>1992</v>
      </c>
      <c r="C36" s="107"/>
    </row>
    <row r="37" spans="1:3">
      <c r="A37" s="107">
        <v>205200</v>
      </c>
      <c r="B37" t="s">
        <v>1993</v>
      </c>
      <c r="C37" s="107"/>
    </row>
    <row r="38" spans="1:3">
      <c r="A38" s="107">
        <v>205300</v>
      </c>
      <c r="B38" t="s">
        <v>1994</v>
      </c>
      <c r="C38" s="107"/>
    </row>
    <row r="39" spans="1:3">
      <c r="A39" s="107">
        <v>205310</v>
      </c>
      <c r="B39" t="s">
        <v>1995</v>
      </c>
      <c r="C39" s="107"/>
    </row>
    <row r="40" spans="1:3">
      <c r="A40" s="107">
        <v>205320</v>
      </c>
      <c r="B40" t="s">
        <v>1996</v>
      </c>
      <c r="C40" s="107"/>
    </row>
    <row r="41" spans="1:3">
      <c r="A41" s="107">
        <v>205330</v>
      </c>
      <c r="B41" t="s">
        <v>1997</v>
      </c>
      <c r="C41" s="107"/>
    </row>
    <row r="42" spans="1:3">
      <c r="A42" s="107">
        <v>205340</v>
      </c>
      <c r="B42" t="s">
        <v>1994</v>
      </c>
      <c r="C42" s="107"/>
    </row>
    <row r="43" spans="1:3">
      <c r="A43" s="107">
        <v>206000</v>
      </c>
      <c r="B43" t="s">
        <v>1998</v>
      </c>
      <c r="C43" s="107"/>
    </row>
    <row r="44" spans="1:3">
      <c r="A44" s="107">
        <v>206100</v>
      </c>
      <c r="B44" t="s">
        <v>1999</v>
      </c>
      <c r="C44" s="107"/>
    </row>
    <row r="45" spans="1:3">
      <c r="A45" s="107">
        <v>206110</v>
      </c>
      <c r="B45" t="s">
        <v>2000</v>
      </c>
      <c r="C45" s="107"/>
    </row>
    <row r="46" spans="1:3">
      <c r="A46" s="107">
        <v>206120</v>
      </c>
      <c r="B46" t="s">
        <v>2001</v>
      </c>
      <c r="C46" s="107"/>
    </row>
    <row r="47" spans="1:3">
      <c r="A47" s="107">
        <v>206200</v>
      </c>
      <c r="B47" t="s">
        <v>2002</v>
      </c>
      <c r="C47" s="107"/>
    </row>
    <row r="48" spans="1:3">
      <c r="A48" s="107">
        <v>206210</v>
      </c>
      <c r="B48" t="s">
        <v>2003</v>
      </c>
      <c r="C48" s="107"/>
    </row>
    <row r="49" spans="1:3">
      <c r="A49" s="107">
        <v>206220</v>
      </c>
      <c r="B49" t="s">
        <v>2004</v>
      </c>
      <c r="C49" s="107"/>
    </row>
    <row r="50" spans="1:3">
      <c r="A50" s="107">
        <v>207000</v>
      </c>
      <c r="B50" t="s">
        <v>869</v>
      </c>
      <c r="C50" s="107"/>
    </row>
    <row r="51" spans="1:3">
      <c r="A51" s="107">
        <v>207100</v>
      </c>
      <c r="B51" t="s">
        <v>869</v>
      </c>
      <c r="C51" s="107"/>
    </row>
    <row r="52" spans="1:3">
      <c r="A52" s="107">
        <v>207200</v>
      </c>
      <c r="B52" t="s">
        <v>869</v>
      </c>
      <c r="C52" s="107"/>
    </row>
    <row r="53" spans="1:3">
      <c r="A53" s="107">
        <v>207300</v>
      </c>
      <c r="B53" t="s">
        <v>869</v>
      </c>
      <c r="C53" s="107"/>
    </row>
    <row r="54" spans="1:3">
      <c r="A54" s="107">
        <v>208000</v>
      </c>
      <c r="B54" t="s">
        <v>2005</v>
      </c>
      <c r="C54" s="107"/>
    </row>
    <row r="55" spans="1:3">
      <c r="A55" s="107">
        <v>208100</v>
      </c>
      <c r="B55" t="s">
        <v>1992</v>
      </c>
      <c r="C55" s="107"/>
    </row>
    <row r="56" spans="1:3">
      <c r="A56" s="107">
        <v>208200</v>
      </c>
      <c r="B56" t="s">
        <v>1993</v>
      </c>
      <c r="C56" s="107"/>
    </row>
    <row r="57" spans="1:3">
      <c r="A57" s="107">
        <v>208300</v>
      </c>
      <c r="B57" t="s">
        <v>1994</v>
      </c>
      <c r="C57" s="107"/>
    </row>
    <row r="58" spans="1:3">
      <c r="A58" s="107">
        <v>208310</v>
      </c>
      <c r="B58" t="s">
        <v>1995</v>
      </c>
      <c r="C58" s="107"/>
    </row>
    <row r="59" spans="1:3">
      <c r="A59" s="107">
        <v>208320</v>
      </c>
      <c r="B59" t="s">
        <v>1996</v>
      </c>
      <c r="C59" s="107"/>
    </row>
    <row r="60" spans="1:3">
      <c r="A60" s="107">
        <v>208330</v>
      </c>
      <c r="B60" t="s">
        <v>1997</v>
      </c>
      <c r="C60" s="107"/>
    </row>
    <row r="61" spans="1:3">
      <c r="A61" s="107">
        <v>208340</v>
      </c>
      <c r="B61" t="s">
        <v>1994</v>
      </c>
      <c r="C61" s="107"/>
    </row>
    <row r="62" spans="1:3">
      <c r="A62" s="107">
        <v>208400</v>
      </c>
      <c r="B62" t="s">
        <v>2006</v>
      </c>
      <c r="C62" s="107"/>
    </row>
    <row r="63" spans="1:3">
      <c r="A63" s="107">
        <v>209000</v>
      </c>
      <c r="B63" t="s">
        <v>2007</v>
      </c>
      <c r="C63" s="107"/>
    </row>
    <row r="64" spans="1:3">
      <c r="A64" s="107">
        <v>209100</v>
      </c>
      <c r="B64" t="s">
        <v>1992</v>
      </c>
      <c r="C64" s="107"/>
    </row>
    <row r="65" spans="1:3">
      <c r="A65" s="107">
        <v>209200</v>
      </c>
      <c r="B65" t="s">
        <v>1993</v>
      </c>
      <c r="C65" s="107"/>
    </row>
    <row r="66" spans="1:3">
      <c r="A66" s="107">
        <v>300000</v>
      </c>
      <c r="B66" t="s">
        <v>2008</v>
      </c>
      <c r="C66" s="107"/>
    </row>
    <row r="67" spans="1:3">
      <c r="A67" s="107">
        <v>301000</v>
      </c>
      <c r="B67" t="s">
        <v>2009</v>
      </c>
      <c r="C67" s="107"/>
    </row>
    <row r="68" spans="1:3">
      <c r="A68" s="107">
        <v>301100</v>
      </c>
      <c r="B68" t="s">
        <v>1978</v>
      </c>
      <c r="C68" s="107"/>
    </row>
    <row r="69" spans="1:3">
      <c r="A69" s="107">
        <v>301200</v>
      </c>
      <c r="B69" t="s">
        <v>1979</v>
      </c>
      <c r="C69" s="107"/>
    </row>
    <row r="70" spans="1:3">
      <c r="A70" s="107">
        <v>302000</v>
      </c>
      <c r="B70" t="s">
        <v>2010</v>
      </c>
      <c r="C70" s="107"/>
    </row>
    <row r="71" spans="1:3">
      <c r="A71" s="107">
        <v>302100</v>
      </c>
      <c r="B71" t="s">
        <v>1978</v>
      </c>
      <c r="C71" s="107"/>
    </row>
    <row r="72" spans="1:3">
      <c r="A72" s="107">
        <v>302200</v>
      </c>
      <c r="B72" t="s">
        <v>1979</v>
      </c>
      <c r="C72" s="107"/>
    </row>
    <row r="73" spans="1:3">
      <c r="A73" s="107">
        <v>303000</v>
      </c>
      <c r="B73" t="s">
        <v>2192</v>
      </c>
      <c r="C73" s="107"/>
    </row>
    <row r="74" spans="1:3">
      <c r="A74" s="107">
        <v>303100</v>
      </c>
      <c r="B74" t="s">
        <v>1978</v>
      </c>
      <c r="C74" s="107"/>
    </row>
    <row r="75" spans="1:3">
      <c r="A75" s="107">
        <v>303200</v>
      </c>
      <c r="B75" t="s">
        <v>1979</v>
      </c>
      <c r="C75" s="107"/>
    </row>
    <row r="76" spans="1:3">
      <c r="A76" s="107">
        <v>304000</v>
      </c>
      <c r="B76" t="s">
        <v>2188</v>
      </c>
      <c r="C76" s="107"/>
    </row>
    <row r="77" spans="1:3">
      <c r="A77" s="107">
        <v>304100</v>
      </c>
      <c r="B77" t="s">
        <v>1978</v>
      </c>
      <c r="C77" s="107"/>
    </row>
    <row r="78" spans="1:3">
      <c r="A78" s="107">
        <v>304200</v>
      </c>
      <c r="B78" t="s">
        <v>1979</v>
      </c>
      <c r="C78" s="107"/>
    </row>
    <row r="79" spans="1:3">
      <c r="A79" s="107">
        <v>305000</v>
      </c>
      <c r="B79" t="s">
        <v>2193</v>
      </c>
      <c r="C79" s="107"/>
    </row>
    <row r="80" spans="1:3">
      <c r="A80" s="107">
        <v>305100</v>
      </c>
      <c r="B80" t="s">
        <v>1978</v>
      </c>
      <c r="C80" s="107"/>
    </row>
    <row r="81" spans="1:3">
      <c r="A81" s="107">
        <v>305200</v>
      </c>
      <c r="B81" t="s">
        <v>1979</v>
      </c>
      <c r="C81" s="107"/>
    </row>
    <row r="82" spans="1:3">
      <c r="A82" s="107">
        <v>306000</v>
      </c>
      <c r="B82" t="s">
        <v>1998</v>
      </c>
      <c r="C82" s="107"/>
    </row>
    <row r="83" spans="1:3">
      <c r="A83" s="107">
        <v>306100</v>
      </c>
      <c r="B83" t="s">
        <v>1999</v>
      </c>
      <c r="C83" s="107"/>
    </row>
    <row r="84" spans="1:3">
      <c r="A84" s="107">
        <v>306200</v>
      </c>
      <c r="B84" t="s">
        <v>2002</v>
      </c>
      <c r="C84" s="107"/>
    </row>
    <row r="85" spans="1:3">
      <c r="A85" s="107">
        <v>307000</v>
      </c>
      <c r="B85" t="s">
        <v>869</v>
      </c>
      <c r="C85" s="107"/>
    </row>
    <row r="86" spans="1:3">
      <c r="A86" s="107">
        <v>307100</v>
      </c>
      <c r="B86" t="s">
        <v>869</v>
      </c>
      <c r="C86" s="107"/>
    </row>
    <row r="87" spans="1:3">
      <c r="A87" s="107">
        <v>307200</v>
      </c>
      <c r="B87" t="s">
        <v>869</v>
      </c>
      <c r="C87" s="107"/>
    </row>
    <row r="88" spans="1:3">
      <c r="A88" s="107">
        <v>400000</v>
      </c>
      <c r="B88" t="s">
        <v>2011</v>
      </c>
      <c r="C88" s="107"/>
    </row>
    <row r="89" spans="1:3">
      <c r="A89" s="107">
        <v>401000</v>
      </c>
      <c r="B89" t="s">
        <v>2012</v>
      </c>
      <c r="C89" s="107"/>
    </row>
    <row r="90" spans="1:3">
      <c r="A90" s="107">
        <v>401100</v>
      </c>
      <c r="B90" t="s">
        <v>2013</v>
      </c>
      <c r="C90" s="107"/>
    </row>
    <row r="91" spans="1:3">
      <c r="A91" s="107">
        <v>401101</v>
      </c>
      <c r="B91" t="s">
        <v>2014</v>
      </c>
      <c r="C91" s="107"/>
    </row>
    <row r="92" spans="1:3">
      <c r="A92" s="107">
        <v>401102</v>
      </c>
      <c r="B92" t="s">
        <v>2015</v>
      </c>
      <c r="C92" s="107"/>
    </row>
    <row r="93" spans="1:3">
      <c r="A93" s="107">
        <v>401103</v>
      </c>
      <c r="B93" t="s">
        <v>2016</v>
      </c>
      <c r="C93" s="107"/>
    </row>
    <row r="94" spans="1:3">
      <c r="A94" s="107">
        <v>401104</v>
      </c>
      <c r="B94" t="s">
        <v>2017</v>
      </c>
      <c r="C94" s="107"/>
    </row>
    <row r="95" spans="1:3">
      <c r="A95" s="107">
        <v>401200</v>
      </c>
      <c r="B95" t="s">
        <v>2018</v>
      </c>
      <c r="C95" s="107"/>
    </row>
    <row r="96" spans="1:3">
      <c r="A96" s="107">
        <v>401201</v>
      </c>
      <c r="B96" t="s">
        <v>2014</v>
      </c>
      <c r="C96" s="107"/>
    </row>
    <row r="97" spans="1:3">
      <c r="A97" s="107">
        <v>401202</v>
      </c>
      <c r="B97" t="s">
        <v>2015</v>
      </c>
      <c r="C97" s="107"/>
    </row>
    <row r="98" spans="1:3">
      <c r="A98" s="107">
        <v>401203</v>
      </c>
      <c r="B98" t="s">
        <v>2016</v>
      </c>
      <c r="C98" s="107"/>
    </row>
    <row r="99" spans="1:3">
      <c r="A99" s="107">
        <v>401204</v>
      </c>
      <c r="B99" t="s">
        <v>2017</v>
      </c>
      <c r="C99" s="107"/>
    </row>
    <row r="100" spans="1:3">
      <c r="A100" s="107">
        <v>402000</v>
      </c>
      <c r="B100" t="s">
        <v>2019</v>
      </c>
      <c r="C100" s="107"/>
    </row>
    <row r="101" spans="1:3">
      <c r="A101" s="107">
        <v>402100</v>
      </c>
      <c r="B101" t="s">
        <v>2020</v>
      </c>
      <c r="C101" s="107"/>
    </row>
    <row r="102" spans="1:3">
      <c r="A102" s="107">
        <v>402101</v>
      </c>
      <c r="B102" t="s">
        <v>2014</v>
      </c>
      <c r="C102" s="107"/>
    </row>
    <row r="103" spans="1:3">
      <c r="A103" s="107">
        <v>402102</v>
      </c>
      <c r="B103" t="s">
        <v>2015</v>
      </c>
      <c r="C103" s="107"/>
    </row>
    <row r="104" spans="1:3">
      <c r="A104" s="107">
        <v>402103</v>
      </c>
      <c r="B104" t="s">
        <v>2016</v>
      </c>
      <c r="C104" s="107"/>
    </row>
    <row r="105" spans="1:3">
      <c r="A105" s="107">
        <v>402104</v>
      </c>
      <c r="B105" t="s">
        <v>2017</v>
      </c>
      <c r="C105" s="107"/>
    </row>
    <row r="106" spans="1:3">
      <c r="A106" s="107">
        <v>402200</v>
      </c>
      <c r="B106" t="s">
        <v>2021</v>
      </c>
      <c r="C106" s="107"/>
    </row>
    <row r="107" spans="1:3">
      <c r="A107" s="107">
        <v>402201</v>
      </c>
      <c r="B107" t="s">
        <v>2014</v>
      </c>
      <c r="C107" s="107"/>
    </row>
    <row r="108" spans="1:3">
      <c r="A108" s="107">
        <v>402202</v>
      </c>
      <c r="B108" t="s">
        <v>2015</v>
      </c>
      <c r="C108" s="107"/>
    </row>
    <row r="109" spans="1:3">
      <c r="A109" s="107">
        <v>402203</v>
      </c>
      <c r="B109" t="s">
        <v>2016</v>
      </c>
      <c r="C109" s="107"/>
    </row>
    <row r="110" spans="1:3">
      <c r="A110" s="107">
        <v>402204</v>
      </c>
      <c r="B110" t="s">
        <v>2017</v>
      </c>
      <c r="C110" s="107"/>
    </row>
    <row r="111" spans="1:3">
      <c r="A111" s="107">
        <v>500000</v>
      </c>
      <c r="B111" t="s">
        <v>1990</v>
      </c>
      <c r="C111" s="107"/>
    </row>
    <row r="112" spans="1:3">
      <c r="A112" s="107">
        <v>501000</v>
      </c>
      <c r="B112" t="s">
        <v>2022</v>
      </c>
      <c r="C112" s="107"/>
    </row>
    <row r="113" spans="1:3">
      <c r="A113" s="107">
        <v>502000</v>
      </c>
      <c r="B113" t="s">
        <v>2023</v>
      </c>
      <c r="C113" s="107"/>
    </row>
    <row r="114" spans="1:3">
      <c r="A114" s="107">
        <v>504000</v>
      </c>
      <c r="B114" t="s">
        <v>2024</v>
      </c>
      <c r="C114" s="107"/>
    </row>
    <row r="115" spans="1:3">
      <c r="A115" s="107">
        <v>505000</v>
      </c>
      <c r="B115" t="s">
        <v>2025</v>
      </c>
      <c r="C115" s="107"/>
    </row>
    <row r="116" spans="1:3">
      <c r="A116" s="107">
        <v>600000</v>
      </c>
      <c r="B116" t="s">
        <v>2026</v>
      </c>
      <c r="C116" s="107"/>
    </row>
    <row r="117" spans="1:3">
      <c r="A117" s="107">
        <v>601000</v>
      </c>
      <c r="B117" t="s">
        <v>1998</v>
      </c>
      <c r="C117" s="107"/>
    </row>
    <row r="118" spans="1:3">
      <c r="A118" s="107">
        <v>601100</v>
      </c>
      <c r="B118" t="s">
        <v>1999</v>
      </c>
      <c r="C118" s="107"/>
    </row>
    <row r="119" spans="1:3">
      <c r="A119" s="107">
        <v>601110</v>
      </c>
      <c r="B119" t="s">
        <v>2000</v>
      </c>
      <c r="C119" s="107"/>
    </row>
    <row r="120" spans="1:3">
      <c r="A120" s="107">
        <v>601120</v>
      </c>
      <c r="B120" t="s">
        <v>2001</v>
      </c>
      <c r="C120" s="107"/>
    </row>
    <row r="121" spans="1:3">
      <c r="A121" s="107">
        <v>601200</v>
      </c>
      <c r="B121" t="s">
        <v>2002</v>
      </c>
      <c r="C121" s="107"/>
    </row>
    <row r="122" spans="1:3">
      <c r="A122" s="107">
        <v>601210</v>
      </c>
      <c r="B122" t="s">
        <v>2003</v>
      </c>
      <c r="C122" s="107"/>
    </row>
    <row r="123" spans="1:3">
      <c r="A123" s="107">
        <v>601220</v>
      </c>
      <c r="B123" t="s">
        <v>2004</v>
      </c>
      <c r="C123" s="107"/>
    </row>
    <row r="124" spans="1:3">
      <c r="A124" s="107">
        <v>602000</v>
      </c>
      <c r="B124" t="s">
        <v>2027</v>
      </c>
      <c r="C124" s="107"/>
    </row>
    <row r="125" spans="1:3">
      <c r="A125" s="107">
        <v>602100</v>
      </c>
      <c r="B125" t="s">
        <v>1992</v>
      </c>
      <c r="C125" s="107"/>
    </row>
    <row r="126" spans="1:3">
      <c r="A126" s="107">
        <v>602200</v>
      </c>
      <c r="B126" t="s">
        <v>1993</v>
      </c>
      <c r="C126" s="107"/>
    </row>
    <row r="127" spans="1:3">
      <c r="A127" s="107">
        <v>602300</v>
      </c>
      <c r="B127" t="s">
        <v>1994</v>
      </c>
      <c r="C127" s="107"/>
    </row>
    <row r="128" spans="1:3">
      <c r="A128" s="107">
        <v>602301</v>
      </c>
      <c r="B128" t="s">
        <v>1995</v>
      </c>
      <c r="C128" s="107"/>
    </row>
    <row r="129" spans="1:3">
      <c r="A129" s="107">
        <v>602302</v>
      </c>
      <c r="B129" t="s">
        <v>1996</v>
      </c>
      <c r="C129" s="107"/>
    </row>
    <row r="130" spans="1:3">
      <c r="A130" s="107">
        <v>602303</v>
      </c>
      <c r="B130" t="s">
        <v>1997</v>
      </c>
      <c r="C130" s="107"/>
    </row>
    <row r="131" spans="1:3">
      <c r="A131" s="107">
        <v>602304</v>
      </c>
      <c r="B131" t="s">
        <v>1994</v>
      </c>
      <c r="C131" s="107"/>
    </row>
    <row r="132" spans="1:3">
      <c r="A132" s="107">
        <v>602400</v>
      </c>
      <c r="B132" t="s">
        <v>2006</v>
      </c>
      <c r="C132" s="107"/>
    </row>
    <row r="133" spans="1:3">
      <c r="A133" s="107">
        <v>603000</v>
      </c>
      <c r="B133" t="s">
        <v>1987</v>
      </c>
      <c r="C133" s="107"/>
    </row>
    <row r="134" spans="1:3">
      <c r="A134" s="107">
        <v>604000</v>
      </c>
      <c r="B134" t="s">
        <v>2007</v>
      </c>
      <c r="C134" s="107"/>
    </row>
    <row r="135" spans="1:3">
      <c r="A135" s="107">
        <v>604100</v>
      </c>
      <c r="B135" t="s">
        <v>1992</v>
      </c>
      <c r="C135" s="107"/>
    </row>
    <row r="136" spans="1:3">
      <c r="A136" s="107">
        <v>604200</v>
      </c>
      <c r="B136" t="s">
        <v>1993</v>
      </c>
      <c r="C136" s="10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2</vt:i4>
      </vt:variant>
    </vt:vector>
  </HeadingPairs>
  <TitlesOfParts>
    <vt:vector size="13" baseType="lpstr">
      <vt:lpstr>ДовидникКВК(месн)</vt:lpstr>
      <vt:lpstr>ДовидникКПК</vt:lpstr>
      <vt:lpstr>ДовидникКФК</vt:lpstr>
      <vt:lpstr>ДовидникКВК(ГОС)</vt:lpstr>
      <vt:lpstr>КПКВМБ</vt:lpstr>
      <vt:lpstr>Заполнить</vt:lpstr>
      <vt:lpstr>кошторис</vt:lpstr>
      <vt:lpstr>ДовДоходів</vt:lpstr>
      <vt:lpstr>ДовФінансування</vt:lpstr>
      <vt:lpstr>ДовКЕКВ</vt:lpstr>
      <vt:lpstr>ДовКреди</vt:lpstr>
      <vt:lpstr>кошторис!Заголовки_для_печати</vt:lpstr>
      <vt:lpstr>кошторис!Область_печати</vt:lpstr>
    </vt:vector>
  </TitlesOfParts>
  <Company>MF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Фещук</dc:creator>
  <cp:lastModifiedBy>User</cp:lastModifiedBy>
  <cp:lastPrinted>2021-01-14T14:46:31Z</cp:lastPrinted>
  <dcterms:created xsi:type="dcterms:W3CDTF">1999-07-07T07:42:48Z</dcterms:created>
  <dcterms:modified xsi:type="dcterms:W3CDTF">2023-07-28T09:24:49Z</dcterms:modified>
</cp:coreProperties>
</file>