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440" windowHeight="14385" tabRatio="522"/>
  </bookViews>
  <sheets>
    <sheet name="Додаток2 КПК1217461" sheetId="6" r:id="rId1"/>
  </sheets>
  <definedNames>
    <definedName name="_xlnm.Print_Area" localSheetId="0">'Додаток2 КПК1217461'!$A$1:$BY$307</definedName>
  </definedNames>
  <calcPr calcId="124519"/>
</workbook>
</file>

<file path=xl/calcChain.xml><?xml version="1.0" encoding="utf-8"?>
<calcChain xmlns="http://schemas.openxmlformats.org/spreadsheetml/2006/main">
  <c r="BH284" i="6"/>
  <c r="AT284"/>
  <c r="AJ284"/>
  <c r="BG275"/>
  <c r="AQ275"/>
  <c r="BG274"/>
  <c r="AQ274"/>
  <c r="AZ249"/>
  <c r="AK249"/>
  <c r="AZ248"/>
  <c r="AK248"/>
  <c r="AZ247"/>
  <c r="AK247"/>
  <c r="BO239"/>
  <c r="AZ239"/>
  <c r="AK239"/>
  <c r="BO238"/>
  <c r="AZ238"/>
  <c r="AK238"/>
  <c r="BO237"/>
  <c r="AZ237"/>
  <c r="AK237"/>
  <c r="BD122"/>
  <c r="AJ122"/>
  <c r="BD121"/>
  <c r="AJ121"/>
  <c r="BD120"/>
  <c r="AJ120"/>
  <c r="BD119"/>
  <c r="AJ119"/>
  <c r="BD118"/>
  <c r="AJ118"/>
  <c r="BD117"/>
  <c r="AJ117"/>
  <c r="BD116"/>
  <c r="AJ116"/>
  <c r="BD115"/>
  <c r="AJ115"/>
  <c r="BD114"/>
  <c r="AJ114"/>
  <c r="BU106"/>
  <c r="BB106"/>
  <c r="AI106"/>
  <c r="BU105"/>
  <c r="BB105"/>
  <c r="AI105"/>
  <c r="BU104"/>
  <c r="BB104"/>
  <c r="AI104"/>
  <c r="BU103"/>
  <c r="BB103"/>
  <c r="AI103"/>
  <c r="BU102"/>
  <c r="BB102"/>
  <c r="AI102"/>
  <c r="BU101"/>
  <c r="BB101"/>
  <c r="AI101"/>
  <c r="BU100"/>
  <c r="BB100"/>
  <c r="AI100"/>
  <c r="BU99"/>
  <c r="BB99"/>
  <c r="AI99"/>
  <c r="BU98"/>
  <c r="BB98"/>
  <c r="AI98"/>
  <c r="BG88"/>
  <c r="AM88"/>
  <c r="BG80"/>
  <c r="AM80"/>
  <c r="BG79"/>
  <c r="AM79"/>
  <c r="BG78"/>
  <c r="AM78"/>
  <c r="BG77"/>
  <c r="AM77"/>
  <c r="BG76"/>
  <c r="AM76"/>
  <c r="BG75"/>
  <c r="AM75"/>
  <c r="BU67"/>
  <c r="BB67"/>
  <c r="AI67"/>
  <c r="BU59"/>
  <c r="BB59"/>
  <c r="AI59"/>
  <c r="BU58"/>
  <c r="BB58"/>
  <c r="AI58"/>
  <c r="BU57"/>
  <c r="BB57"/>
  <c r="AI57"/>
  <c r="BU56"/>
  <c r="BB56"/>
  <c r="AI56"/>
  <c r="BU55"/>
  <c r="BB55"/>
  <c r="AI55"/>
  <c r="BU54"/>
  <c r="BB54"/>
  <c r="AI54"/>
  <c r="BG44"/>
  <c r="AM44"/>
  <c r="BG43"/>
  <c r="AM43"/>
  <c r="BG42"/>
  <c r="AM42"/>
  <c r="BG41"/>
  <c r="AM41"/>
  <c r="BU33"/>
  <c r="BB33"/>
  <c r="AI33"/>
  <c r="BU32"/>
  <c r="BB32"/>
  <c r="AI32"/>
  <c r="BU31"/>
  <c r="BB31"/>
  <c r="AI31"/>
  <c r="BU30"/>
  <c r="BB30"/>
  <c r="AI30"/>
</calcChain>
</file>

<file path=xl/sharedStrings.xml><?xml version="1.0" encoding="utf-8"?>
<sst xmlns="http://schemas.openxmlformats.org/spreadsheetml/2006/main" count="893" uniqueCount="296">
  <si>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</si>
  <si>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</si>
  <si>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</si>
  <si>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</si>
  <si>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</si>
  <si>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</si>
  <si>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</si>
  <si>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</si>
  <si>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</si>
  <si>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</si>
  <si>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</si>
  <si>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</si>
  <si>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</si>
  <si>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</si>
  <si>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</si>
  <si>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</si>
  <si>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</si>
  <si>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</si>
  <si>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</si>
  <si>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</si>
  <si>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</si>
  <si>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</si>
  <si>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</si>
  <si>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</si>
  <si>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</si>
  <si>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</si>
  <si>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</si>
  <si>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</si>
  <si>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</si>
  <si>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</si>
  <si>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</si>
  <si>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</si>
  <si>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</si>
  <si>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</si>
  <si>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</si>
  <si>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</si>
  <si>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</si>
  <si>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</si>
  <si>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</si>
  <si>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</si>
  <si>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</si>
  <si>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</si>
  <si>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</si>
  <si>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</si>
  <si>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</si>
  <si>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</si>
  <si>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</si>
  <si>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</si>
  <si>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</si>
  <si>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</si>
  <si>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</si>
  <si>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</si>
  <si>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</si>
  <si>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</si>
  <si>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</si>
  <si>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</si>
  <si>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</si>
  <si>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</si>
  <si>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</si>
  <si>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</si>
  <si>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</si>
  <si>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</si>
  <si>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</si>
  <si>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</si>
  <si>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</si>
  <si>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</si>
  <si>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</si>
  <si>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</si>
  <si>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</si>
  <si>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</si>
  <si>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</si>
  <si>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</si>
  <si>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</si>
  <si>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</si>
  <si>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</si>
  <si>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</si>
  <si>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</si>
  <si>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</si>
  <si>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</si>
  <si>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</si>
  <si>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</si>
  <si>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</si>
  <si>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</si>
  <si>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</si>
  <si>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</si>
  <si>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</si>
  <si>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</si>
  <si>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</si>
  <si>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</si>
  <si>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</si>
  <si>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</si>
  <si>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</si>
  <si>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</si>
  <si>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</si>
  <si>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</si>
  <si>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</si>
  <si>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</si>
  <si>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</si>
  <si>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</si>
  <si>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</si>
  <si>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</si>
  <si>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</si>
  <si>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</si>
  <si>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</si>
  <si>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</si>
  <si>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</si>
  <si>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</si>
  <si>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</si>
  <si>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</si>
  <si>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</si>
  <si>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</si>
  <si>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</si>
  <si>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</si>
  <si>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</si>
  <si>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</si>
  <si>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</si>
  <si>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</si>
  <si>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</si>
  <si>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</si>
  <si>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</si>
  <si>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</si>
  <si>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</si>
  <si>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</si>
  <si>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</si>
  <si>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</si>
  <si>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</si>
  <si>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</si>
  <si>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</si>
  <si>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</si>
  <si>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</si>
  <si>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</si>
  <si>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</si>
  <si>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</si>
  <si>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</si>
  <si>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</si>
  <si>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</si>
  <si>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</si>
  <si>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</si>
  <si>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</si>
  <si>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</si>
  <si>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</si>
  <si>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</si>
  <si>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</si>
  <si>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</si>
  <si>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</si>
  <si>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</si>
  <si>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</si>
  <si>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</si>
  <si>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</si>
  <si>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</si>
  <si>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</si>
  <si>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</si>
  <si>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</si>
  <si>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</si>
  <si>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</si>
  <si>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</si>
  <si>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</si>
  <si>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</si>
  <si>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</si>
  <si>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</si>
  <si>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</si>
  <si>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</si>
  <si>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</si>
  <si>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</si>
  <si>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</si>
  <si>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</si>
  <si>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</si>
  <si>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</si>
  <si>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</si>
  <si>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</si>
  <si>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</si>
  <si>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(прізвище та ініціали)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</si>
  <si>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</si>
  <si>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</si>
  <si>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</si>
  <si>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Інші надходження</t>
  </si>
  <si>
    <t>Предмети, матеріали, обладнання та інвентар</t>
  </si>
  <si>
    <t>Оплата послуг (крім комунальних)</t>
  </si>
  <si>
    <t>Субсидії та поточні трансферти підприємствам (установам, організаціям)</t>
  </si>
  <si>
    <t>Капітальний ремонт інших об`єктів</t>
  </si>
  <si>
    <t>Капітальні трансферти підприємствам (установам, організаціям)</t>
  </si>
  <si>
    <t>Виконання депутатських запитів з поточного ремонту доріг</t>
  </si>
  <si>
    <t>Відшкодування витрат КП «СМУ»  (встановлення дорожніх знаків, розмітка, поточний ремонт вулично-дорожньої мережі, доріг і тротуарів, придбання піску, солі, зимове утримання доріг, виконання депутатських запитів)</t>
  </si>
  <si>
    <t>Капітальний ремонт доріг</t>
  </si>
  <si>
    <t>Капітальний ремонт мостового переходу через р. Солониця км 27+6 в с. Раневичі на автомобільній дорозі загального користування державного значення  Т-14-02 Східниця- Пісочна</t>
  </si>
  <si>
    <t>Поточний ремонт доріг, тротуарів</t>
  </si>
  <si>
    <t>Розмітка вулиць міста</t>
  </si>
  <si>
    <t>Виготовлення паспортів автодорожніхз</t>
  </si>
  <si>
    <t>Поточний ремонт об"єктів благоустро на умоах співфінансування 60х40</t>
  </si>
  <si>
    <t>затрат</t>
  </si>
  <si>
    <t xml:space="preserve">formula=RC[-16]+RC[-8]                          </t>
  </si>
  <si>
    <t>Кількість депутатських запитів на які виділили кошти для виконання робіт з утримання доріг</t>
  </si>
  <si>
    <t>шт.</t>
  </si>
  <si>
    <t>відділ благоустрою</t>
  </si>
  <si>
    <t>Кількість необхідних послуг від КП "СМУ" для утримання доріг та дорожньої інфраструктури в місяць</t>
  </si>
  <si>
    <t>КП "СМУ"</t>
  </si>
  <si>
    <t>Площа дорожнього покриття, яка підлягає кап ремонту</t>
  </si>
  <si>
    <t>кв. м.</t>
  </si>
  <si>
    <t>Необхідна кількість послуг на розробку проектної документації для виконання робіт із капітального ремонту мостового переходу через р. Солониця км 27+6 в с. Раневичі на автомобільній дорозі загального користування держ. знач.  Т-14-02 Східниця-Пісочна</t>
  </si>
  <si>
    <t>Служба відновлення та розвитку інфраструктури у Львівській обл.</t>
  </si>
  <si>
    <t>Площа доріг, яка підлягає пот.ремонту</t>
  </si>
  <si>
    <t>Протяжність дорожньої розмітки, що необхідно нанести</t>
  </si>
  <si>
    <t>км.</t>
  </si>
  <si>
    <t>Необхідна кількість паспортів автодорожніх та пішохідних мостів, доріг необхідно виготовити</t>
  </si>
  <si>
    <t>Кількість поступлених заяв для реалізації Програми  на умовах співфінансування 60х40</t>
  </si>
  <si>
    <t>продукту</t>
  </si>
  <si>
    <t>Кількість депутатських запитів на які виділили кошти буде виконано утримання доріг</t>
  </si>
  <si>
    <t>Кількість  послуг від КП "СМУ" для утримання доріг та дорожньої інфраструктури буде надано в місяць</t>
  </si>
  <si>
    <t>Площа капітального ремонту, яка буде виконана</t>
  </si>
  <si>
    <t>Кількість послуг на розробку проектної документації для виконання робіт із капітального ремонту мостового переходу через р. Солониця км 27+6 в с. Раневичі на автомобільній дорозі загального користування держ. знач.  Т-14-02 Східниця- Пісочна буде надано</t>
  </si>
  <si>
    <t>Площа поточного ремонту</t>
  </si>
  <si>
    <t>м.кв.</t>
  </si>
  <si>
    <t>довжина нанесеної дорожньої розмітки</t>
  </si>
  <si>
    <t>кількість паспортів автодорожніх та пішохідних мостів, доріг які буде виготовлено</t>
  </si>
  <si>
    <t>кількість заяв по Програмі співфінансування 60х40 буде реалізовано</t>
  </si>
  <si>
    <t>ефективності</t>
  </si>
  <si>
    <t>Середня вартість  робіт з утримання доріг за одним депутатським зверненням</t>
  </si>
  <si>
    <t>грн.</t>
  </si>
  <si>
    <t>Середня вартість послуги з утримання доріг та дорожньої інфраструктури в місяць</t>
  </si>
  <si>
    <t>сер. вартість 1м2 кап ремонту</t>
  </si>
  <si>
    <t>Середня вартість послуги на розробку проектної документації для виконання робіт із капітального ремонту мостового переходу  через р. Солониця км 27+6 в с.Раневичі на дорозі загального користування держ. Знач. Т-14-02 Східниця-Пісочна</t>
  </si>
  <si>
    <t>Середня вартість поточного ремонту</t>
  </si>
  <si>
    <t>середня вартість нанесення дорожньої розмітки</t>
  </si>
  <si>
    <t>Середня вартість паспорта</t>
  </si>
  <si>
    <t>Середня вартість одного об"єкта (заявки) по Програмі співфінансування 60х40</t>
  </si>
  <si>
    <t>якості</t>
  </si>
  <si>
    <t>% виконання до потреби з утримання доріг за депутатськими запитами</t>
  </si>
  <si>
    <t>відс.</t>
  </si>
  <si>
    <t>% виконання до потреби по відшкодуванню витрат КП "СМУ"</t>
  </si>
  <si>
    <t>відсоток виконання до потреби з кап рем. доріг</t>
  </si>
  <si>
    <t>% виконання до потреби,  щодо розробки проектної документації для виконання робіт із капітального ремонту мостового переходу  через р. Солониця км 27+6 в с.Раневичі на дорозі загального користування державного значення Т-14-02 Східниця-Пісочна</t>
  </si>
  <si>
    <t>% проведених ремонтних робіт у порівнянні з потребою</t>
  </si>
  <si>
    <t>% нанесеної дорожньої розмітки до потреби</t>
  </si>
  <si>
    <t>% виконання до потреби паспортів</t>
  </si>
  <si>
    <t>% виконання до потреби по Програмі співфінансування 60х40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</si>
  <si>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</si>
  <si>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</si>
  <si>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</si>
  <si>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Утримання та розвиток автомобільних доріг та дорожньої інфраструктури за рахунок коштів місцевого бюджету</t>
  </si>
  <si>
    <t>Рішення сесії  №1377 від 08.12.2022р.</t>
  </si>
  <si>
    <t>Програма співфінансування ремонту об"єктів благоустрою ( 60х40)</t>
  </si>
  <si>
    <t>Рішення сесії №1780 від 20.07.2023р.</t>
  </si>
  <si>
    <t>Формування зовнішнього вигляду міста, придання йому естетично привабливого вигляду, підвищення безпеки учасників дорожнього руху за рахунок утримання та ремонту доріг.</t>
  </si>
  <si>
    <t>Утримання та розвиток автомобільних доріг та дорожньої інфраструктури за  рахунок коштів місцевого бюджету; _x000D_
Забезпечення утримання та розвиток автомобільних доріг та дорожньої інфраструктури за рахунок коштів місцевого бюджету</t>
  </si>
  <si>
    <t>- Орієнтовні граничні показники видатків бюджету та надання кредитів з бюджету Дрогобицької міської територіальної громади Департаменту міського господарства Дрогобицької міської ради на 2025 рік.</t>
  </si>
  <si>
    <t>Кошти, віділені  на утримання та поточний  ремонт дорожньої інфраструктури у 2023-2024рр., використовуються із загального фонду бюджету в повному обсязі.   Виконання робіт із поточного ремонту доріг та утримання дорожньої інфраструктури у 2025р.планується проводити в повному обсязі, по мірі виділених коштів.</t>
  </si>
  <si>
    <t>(1)(2)</t>
  </si>
  <si>
    <t>Департамент міського господарства Дрогобицької міської ради</t>
  </si>
  <si>
    <t>Керівник установи</t>
  </si>
  <si>
    <t>Керівник фінансової служби</t>
  </si>
  <si>
    <t>Паутинка А. І.</t>
  </si>
  <si>
    <t>Томашенко І. А.</t>
  </si>
  <si>
    <t>05447349</t>
  </si>
  <si>
    <t>1355300000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</si>
  <si>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</si>
  <si>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</si>
  <si>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</si>
  <si>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</si>
  <si>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</si>
  <si>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</si>
  <si>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</si>
  <si>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</si>
  <si>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</si>
  <si>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</si>
  <si>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</si>
  <si>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</si>
  <si>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</si>
  <si>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</si>
  <si>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</si>
  <si>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</si>
  <si>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</si>
  <si>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</si>
  <si>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</si>
  <si>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</si>
  <si>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</si>
  <si>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</si>
  <si>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</si>
  <si>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</si>
  <si>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</si>
  <si>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</si>
  <si>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</si>
  <si>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</si>
  <si>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</si>
  <si>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</si>
  <si>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</si>
  <si>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</si>
  <si>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</si>
  <si>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</si>
  <si>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</si>
  <si>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</si>
  <si>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</si>
  <si>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(1)(2)(1)(7)(4)(6)(1)</t>
  </si>
  <si>
    <t>(7)(4)(6)(1)</t>
  </si>
  <si>
    <t>(0)(4)(5)(6)</t>
  </si>
  <si>
    <t>Департамент мiського господарства Дрогобицької мiської ради</t>
  </si>
  <si>
    <t>(1)(2)(1)</t>
  </si>
</sst>
</file>

<file path=xl/styles.xml><?xml version="1.0" encoding="utf-8"?>
<styleSheet xmlns="http://schemas.openxmlformats.org/spreadsheetml/2006/main">
  <numFmts count="1">
    <numFmt numFmtId="174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1" fontId="0" fillId="0" borderId="5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308"/>
  <sheetViews>
    <sheetView tabSelected="1" topLeftCell="A288" workbookViewId="0"/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>
      <c r="A2" s="32" t="s">
        <v>278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>
      <c r="A4" s="11" t="s">
        <v>159</v>
      </c>
      <c r="B4" s="135" t="s">
        <v>247</v>
      </c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8"/>
      <c r="AH4" s="35" t="s">
        <v>246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40" t="s">
        <v>252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160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161</v>
      </c>
      <c r="B7" s="135" t="s">
        <v>294</v>
      </c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8"/>
      <c r="AH7" s="35" t="s">
        <v>295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40" t="s">
        <v>252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162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>
      <c r="A10" s="11" t="s">
        <v>163</v>
      </c>
      <c r="B10" s="35" t="s">
        <v>291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292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293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41" t="s">
        <v>238</v>
      </c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6"/>
      <c r="AX10" s="136"/>
      <c r="AY10" s="136"/>
      <c r="AZ10" s="136"/>
      <c r="BA10" s="136"/>
      <c r="BB10" s="136"/>
      <c r="BC10" s="136"/>
      <c r="BD10" s="136"/>
      <c r="BE10" s="136"/>
      <c r="BF10" s="136"/>
      <c r="BG10" s="136"/>
      <c r="BH10" s="136"/>
      <c r="BI10" s="136"/>
      <c r="BJ10" s="136"/>
      <c r="BK10" s="20"/>
      <c r="BL10" s="140" t="s">
        <v>253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33" t="s">
        <v>164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166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167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165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29" t="s">
        <v>279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>
      <c r="A15" s="133" t="s">
        <v>242</v>
      </c>
      <c r="B15" s="134"/>
      <c r="C15" s="134"/>
      <c r="D15" s="134"/>
      <c r="E15" s="134"/>
      <c r="F15" s="134"/>
      <c r="G15" s="134"/>
      <c r="H15" s="134"/>
      <c r="I15" s="134"/>
      <c r="J15" s="134"/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  <c r="BI15" s="134"/>
      <c r="BJ15" s="134"/>
      <c r="BK15" s="134"/>
      <c r="BL15" s="134"/>
      <c r="BM15" s="134"/>
      <c r="BN15" s="134"/>
      <c r="BO15" s="134"/>
      <c r="BP15" s="134"/>
      <c r="BQ15" s="134"/>
      <c r="BR15" s="134"/>
      <c r="BS15" s="134"/>
      <c r="BT15" s="134"/>
      <c r="BU15" s="134"/>
      <c r="BV15" s="134"/>
      <c r="BW15" s="134"/>
      <c r="BX15" s="134"/>
      <c r="BY15" s="134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30" customHeight="1">
      <c r="A18" s="133" t="s">
        <v>243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  <c r="BI18" s="134"/>
      <c r="BJ18" s="134"/>
      <c r="BK18" s="134"/>
      <c r="BL18" s="134"/>
      <c r="BM18" s="134"/>
      <c r="BN18" s="134"/>
      <c r="BO18" s="134"/>
      <c r="BP18" s="134"/>
      <c r="BQ18" s="134"/>
      <c r="BR18" s="134"/>
      <c r="BS18" s="134"/>
      <c r="BT18" s="134"/>
      <c r="BU18" s="134"/>
      <c r="BV18" s="134"/>
      <c r="BW18" s="134"/>
      <c r="BX18" s="134"/>
      <c r="BY18" s="134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>
      <c r="A21" s="133" t="s">
        <v>244</v>
      </c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>
      <c r="A24" s="79" t="s">
        <v>265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>
      <c r="A25" s="31" t="s">
        <v>254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>
      <c r="A26" s="51" t="s">
        <v>2</v>
      </c>
      <c r="B26" s="52"/>
      <c r="C26" s="52"/>
      <c r="D26" s="53"/>
      <c r="E26" s="51" t="s">
        <v>19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27" t="s">
        <v>255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258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266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>
      <c r="A27" s="54"/>
      <c r="B27" s="55"/>
      <c r="C27" s="55"/>
      <c r="D27" s="56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7" t="s">
        <v>116</v>
      </c>
      <c r="AF27" s="58"/>
      <c r="AG27" s="58"/>
      <c r="AH27" s="59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7" t="s">
        <v>116</v>
      </c>
      <c r="AY27" s="58"/>
      <c r="AZ27" s="58"/>
      <c r="BA27" s="59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7" t="s">
        <v>116</v>
      </c>
      <c r="BR27" s="58"/>
      <c r="BS27" s="58"/>
      <c r="BT27" s="59"/>
      <c r="BU27" s="36" t="s">
        <v>97</v>
      </c>
      <c r="BV27" s="37"/>
      <c r="BW27" s="37"/>
      <c r="BX27" s="37"/>
      <c r="BY27" s="38"/>
    </row>
    <row r="28" spans="1:79" ht="15" customHeight="1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169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169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169</v>
      </c>
      <c r="BV29" s="48"/>
      <c r="BW29" s="48"/>
      <c r="BX29" s="48"/>
      <c r="BY29" s="49"/>
      <c r="CA29" t="s">
        <v>21</v>
      </c>
    </row>
    <row r="30" spans="1:79" s="99" customFormat="1" ht="12.75" customHeight="1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42642664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42642664</v>
      </c>
      <c r="AJ30" s="97"/>
      <c r="AK30" s="97"/>
      <c r="AL30" s="97"/>
      <c r="AM30" s="98"/>
      <c r="AN30" s="96">
        <v>37000000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37000000</v>
      </c>
      <c r="BC30" s="97"/>
      <c r="BD30" s="97"/>
      <c r="BE30" s="97"/>
      <c r="BF30" s="98"/>
      <c r="BG30" s="96">
        <v>42611300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42611300</v>
      </c>
      <c r="BV30" s="97"/>
      <c r="BW30" s="97"/>
      <c r="BX30" s="97"/>
      <c r="BY30" s="98"/>
      <c r="CA30" s="99" t="s">
        <v>22</v>
      </c>
    </row>
    <row r="31" spans="1:79" s="99" customFormat="1" ht="25.5" customHeight="1">
      <c r="A31" s="89"/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31542069</v>
      </c>
      <c r="AA31" s="95"/>
      <c r="AB31" s="95"/>
      <c r="AC31" s="95"/>
      <c r="AD31" s="95"/>
      <c r="AE31" s="96">
        <v>31542069</v>
      </c>
      <c r="AF31" s="97"/>
      <c r="AG31" s="97"/>
      <c r="AH31" s="98"/>
      <c r="AI31" s="96">
        <f>IF(ISNUMBER(U31),U31,0)+IF(ISNUMBER(Z31),Z31,0)</f>
        <v>31542069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0</v>
      </c>
      <c r="BV31" s="97"/>
      <c r="BW31" s="97"/>
      <c r="BX31" s="97"/>
      <c r="BY31" s="98"/>
    </row>
    <row r="32" spans="1:79" s="99" customFormat="1" ht="12.75" customHeight="1">
      <c r="A32" s="89">
        <v>21080500</v>
      </c>
      <c r="B32" s="90"/>
      <c r="C32" s="90"/>
      <c r="D32" s="91"/>
      <c r="E32" s="92" t="s">
        <v>175</v>
      </c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/>
      <c r="U32" s="95" t="s">
        <v>173</v>
      </c>
      <c r="V32" s="95"/>
      <c r="W32" s="95"/>
      <c r="X32" s="95"/>
      <c r="Y32" s="95"/>
      <c r="Z32" s="95">
        <v>31542069</v>
      </c>
      <c r="AA32" s="95"/>
      <c r="AB32" s="95"/>
      <c r="AC32" s="95"/>
      <c r="AD32" s="95"/>
      <c r="AE32" s="96">
        <v>31542069</v>
      </c>
      <c r="AF32" s="97"/>
      <c r="AG32" s="97"/>
      <c r="AH32" s="98"/>
      <c r="AI32" s="96">
        <f>IF(ISNUMBER(U32),U32,0)+IF(ISNUMBER(Z32),Z32,0)</f>
        <v>31542069</v>
      </c>
      <c r="AJ32" s="97"/>
      <c r="AK32" s="97"/>
      <c r="AL32" s="97"/>
      <c r="AM32" s="98"/>
      <c r="AN32" s="96" t="s">
        <v>173</v>
      </c>
      <c r="AO32" s="97"/>
      <c r="AP32" s="97"/>
      <c r="AQ32" s="97"/>
      <c r="AR32" s="98"/>
      <c r="AS32" s="96">
        <v>0</v>
      </c>
      <c r="AT32" s="97"/>
      <c r="AU32" s="97"/>
      <c r="AV32" s="97"/>
      <c r="AW32" s="98"/>
      <c r="AX32" s="96">
        <v>0</v>
      </c>
      <c r="AY32" s="97"/>
      <c r="AZ32" s="97"/>
      <c r="BA32" s="98"/>
      <c r="BB32" s="96">
        <f>IF(ISNUMBER(AN32),AN32,0)+IF(ISNUMBER(AS32),AS32,0)</f>
        <v>0</v>
      </c>
      <c r="BC32" s="97"/>
      <c r="BD32" s="97"/>
      <c r="BE32" s="97"/>
      <c r="BF32" s="98"/>
      <c r="BG32" s="96" t="s">
        <v>173</v>
      </c>
      <c r="BH32" s="97"/>
      <c r="BI32" s="97"/>
      <c r="BJ32" s="97"/>
      <c r="BK32" s="98"/>
      <c r="BL32" s="96">
        <v>0</v>
      </c>
      <c r="BM32" s="97"/>
      <c r="BN32" s="97"/>
      <c r="BO32" s="97"/>
      <c r="BP32" s="98"/>
      <c r="BQ32" s="96">
        <v>0</v>
      </c>
      <c r="BR32" s="97"/>
      <c r="BS32" s="97"/>
      <c r="BT32" s="98"/>
      <c r="BU32" s="96">
        <f>IF(ISNUMBER(BG32),BG32,0)+IF(ISNUMBER(BL32),BL32,0)</f>
        <v>0</v>
      </c>
      <c r="BV32" s="97"/>
      <c r="BW32" s="97"/>
      <c r="BX32" s="97"/>
      <c r="BY32" s="98"/>
    </row>
    <row r="33" spans="1:79" s="6" customFormat="1" ht="12.75" customHeight="1">
      <c r="A33" s="86"/>
      <c r="B33" s="87"/>
      <c r="C33" s="87"/>
      <c r="D33" s="88"/>
      <c r="E33" s="100" t="s">
        <v>147</v>
      </c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2"/>
      <c r="U33" s="103">
        <v>42642664</v>
      </c>
      <c r="V33" s="103"/>
      <c r="W33" s="103"/>
      <c r="X33" s="103"/>
      <c r="Y33" s="103"/>
      <c r="Z33" s="103">
        <v>31542069</v>
      </c>
      <c r="AA33" s="103"/>
      <c r="AB33" s="103"/>
      <c r="AC33" s="103"/>
      <c r="AD33" s="103"/>
      <c r="AE33" s="104">
        <v>31542069</v>
      </c>
      <c r="AF33" s="105"/>
      <c r="AG33" s="105"/>
      <c r="AH33" s="106"/>
      <c r="AI33" s="104">
        <f>IF(ISNUMBER(U33),U33,0)+IF(ISNUMBER(Z33),Z33,0)</f>
        <v>74184733</v>
      </c>
      <c r="AJ33" s="105"/>
      <c r="AK33" s="105"/>
      <c r="AL33" s="105"/>
      <c r="AM33" s="106"/>
      <c r="AN33" s="104">
        <v>37000000</v>
      </c>
      <c r="AO33" s="105"/>
      <c r="AP33" s="105"/>
      <c r="AQ33" s="105"/>
      <c r="AR33" s="106"/>
      <c r="AS33" s="104">
        <v>0</v>
      </c>
      <c r="AT33" s="105"/>
      <c r="AU33" s="105"/>
      <c r="AV33" s="105"/>
      <c r="AW33" s="106"/>
      <c r="AX33" s="104">
        <v>0</v>
      </c>
      <c r="AY33" s="105"/>
      <c r="AZ33" s="105"/>
      <c r="BA33" s="106"/>
      <c r="BB33" s="104">
        <f>IF(ISNUMBER(AN33),AN33,0)+IF(ISNUMBER(AS33),AS33,0)</f>
        <v>37000000</v>
      </c>
      <c r="BC33" s="105"/>
      <c r="BD33" s="105"/>
      <c r="BE33" s="105"/>
      <c r="BF33" s="106"/>
      <c r="BG33" s="104">
        <v>42611300</v>
      </c>
      <c r="BH33" s="105"/>
      <c r="BI33" s="105"/>
      <c r="BJ33" s="105"/>
      <c r="BK33" s="106"/>
      <c r="BL33" s="104">
        <v>0</v>
      </c>
      <c r="BM33" s="105"/>
      <c r="BN33" s="105"/>
      <c r="BO33" s="105"/>
      <c r="BP33" s="106"/>
      <c r="BQ33" s="104">
        <v>0</v>
      </c>
      <c r="BR33" s="105"/>
      <c r="BS33" s="105"/>
      <c r="BT33" s="106"/>
      <c r="BU33" s="104">
        <f>IF(ISNUMBER(BG33),BG33,0)+IF(ISNUMBER(BL33),BL33,0)</f>
        <v>42611300</v>
      </c>
      <c r="BV33" s="105"/>
      <c r="BW33" s="105"/>
      <c r="BX33" s="105"/>
      <c r="BY33" s="106"/>
    </row>
    <row r="35" spans="1:79" ht="14.25" customHeight="1">
      <c r="A35" s="79" t="s">
        <v>280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</row>
    <row r="36" spans="1:79" ht="15" customHeight="1">
      <c r="A36" s="44" t="s">
        <v>254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</row>
    <row r="37" spans="1:79" ht="22.5" customHeight="1">
      <c r="A37" s="51" t="s">
        <v>2</v>
      </c>
      <c r="B37" s="52"/>
      <c r="C37" s="52"/>
      <c r="D37" s="53"/>
      <c r="E37" s="51" t="s">
        <v>19</v>
      </c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3"/>
      <c r="X37" s="36" t="s">
        <v>276</v>
      </c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8"/>
      <c r="AR37" s="27" t="s">
        <v>281</v>
      </c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</row>
    <row r="38" spans="1:79" ht="36" customHeight="1">
      <c r="A38" s="54"/>
      <c r="B38" s="55"/>
      <c r="C38" s="55"/>
      <c r="D38" s="56"/>
      <c r="E38" s="54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6"/>
      <c r="X38" s="27" t="s">
        <v>4</v>
      </c>
      <c r="Y38" s="27"/>
      <c r="Z38" s="27"/>
      <c r="AA38" s="27"/>
      <c r="AB38" s="27"/>
      <c r="AC38" s="27" t="s">
        <v>3</v>
      </c>
      <c r="AD38" s="27"/>
      <c r="AE38" s="27"/>
      <c r="AF38" s="27"/>
      <c r="AG38" s="27"/>
      <c r="AH38" s="57" t="s">
        <v>116</v>
      </c>
      <c r="AI38" s="58"/>
      <c r="AJ38" s="58"/>
      <c r="AK38" s="58"/>
      <c r="AL38" s="59"/>
      <c r="AM38" s="36" t="s">
        <v>5</v>
      </c>
      <c r="AN38" s="37"/>
      <c r="AO38" s="37"/>
      <c r="AP38" s="37"/>
      <c r="AQ38" s="38"/>
      <c r="AR38" s="36" t="s">
        <v>4</v>
      </c>
      <c r="AS38" s="37"/>
      <c r="AT38" s="37"/>
      <c r="AU38" s="37"/>
      <c r="AV38" s="38"/>
      <c r="AW38" s="36" t="s">
        <v>3</v>
      </c>
      <c r="AX38" s="37"/>
      <c r="AY38" s="37"/>
      <c r="AZ38" s="37"/>
      <c r="BA38" s="38"/>
      <c r="BB38" s="57" t="s">
        <v>116</v>
      </c>
      <c r="BC38" s="58"/>
      <c r="BD38" s="58"/>
      <c r="BE38" s="58"/>
      <c r="BF38" s="59"/>
      <c r="BG38" s="36" t="s">
        <v>96</v>
      </c>
      <c r="BH38" s="37"/>
      <c r="BI38" s="37"/>
      <c r="BJ38" s="37"/>
      <c r="BK38" s="38"/>
    </row>
    <row r="39" spans="1:79" ht="15" customHeight="1">
      <c r="A39" s="36">
        <v>1</v>
      </c>
      <c r="B39" s="37"/>
      <c r="C39" s="37"/>
      <c r="D39" s="38"/>
      <c r="E39" s="36">
        <v>2</v>
      </c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8"/>
      <c r="X39" s="27">
        <v>3</v>
      </c>
      <c r="Y39" s="27"/>
      <c r="Z39" s="27"/>
      <c r="AA39" s="27"/>
      <c r="AB39" s="27"/>
      <c r="AC39" s="27">
        <v>4</v>
      </c>
      <c r="AD39" s="27"/>
      <c r="AE39" s="27"/>
      <c r="AF39" s="27"/>
      <c r="AG39" s="27"/>
      <c r="AH39" s="27">
        <v>5</v>
      </c>
      <c r="AI39" s="27"/>
      <c r="AJ39" s="27"/>
      <c r="AK39" s="27"/>
      <c r="AL39" s="27"/>
      <c r="AM39" s="27">
        <v>6</v>
      </c>
      <c r="AN39" s="27"/>
      <c r="AO39" s="27"/>
      <c r="AP39" s="27"/>
      <c r="AQ39" s="27"/>
      <c r="AR39" s="36">
        <v>7</v>
      </c>
      <c r="AS39" s="37"/>
      <c r="AT39" s="37"/>
      <c r="AU39" s="37"/>
      <c r="AV39" s="38"/>
      <c r="AW39" s="36">
        <v>8</v>
      </c>
      <c r="AX39" s="37"/>
      <c r="AY39" s="37"/>
      <c r="AZ39" s="37"/>
      <c r="BA39" s="38"/>
      <c r="BB39" s="36">
        <v>9</v>
      </c>
      <c r="BC39" s="37"/>
      <c r="BD39" s="37"/>
      <c r="BE39" s="37"/>
      <c r="BF39" s="38"/>
      <c r="BG39" s="36">
        <v>10</v>
      </c>
      <c r="BH39" s="37"/>
      <c r="BI39" s="37"/>
      <c r="BJ39" s="37"/>
      <c r="BK39" s="38"/>
    </row>
    <row r="40" spans="1:79" ht="20.25" hidden="1" customHeight="1">
      <c r="A40" s="39" t="s">
        <v>56</v>
      </c>
      <c r="B40" s="40"/>
      <c r="C40" s="40"/>
      <c r="D40" s="41"/>
      <c r="E40" s="39" t="s">
        <v>57</v>
      </c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1"/>
      <c r="X40" s="26" t="s">
        <v>60</v>
      </c>
      <c r="Y40" s="26"/>
      <c r="Z40" s="26"/>
      <c r="AA40" s="26"/>
      <c r="AB40" s="26"/>
      <c r="AC40" s="26" t="s">
        <v>61</v>
      </c>
      <c r="AD40" s="26"/>
      <c r="AE40" s="26"/>
      <c r="AF40" s="26"/>
      <c r="AG40" s="26"/>
      <c r="AH40" s="39" t="s">
        <v>94</v>
      </c>
      <c r="AI40" s="40"/>
      <c r="AJ40" s="40"/>
      <c r="AK40" s="40"/>
      <c r="AL40" s="41"/>
      <c r="AM40" s="47" t="s">
        <v>170</v>
      </c>
      <c r="AN40" s="48"/>
      <c r="AO40" s="48"/>
      <c r="AP40" s="48"/>
      <c r="AQ40" s="49"/>
      <c r="AR40" s="39" t="s">
        <v>62</v>
      </c>
      <c r="AS40" s="40"/>
      <c r="AT40" s="40"/>
      <c r="AU40" s="40"/>
      <c r="AV40" s="41"/>
      <c r="AW40" s="39" t="s">
        <v>63</v>
      </c>
      <c r="AX40" s="40"/>
      <c r="AY40" s="40"/>
      <c r="AZ40" s="40"/>
      <c r="BA40" s="41"/>
      <c r="BB40" s="39" t="s">
        <v>95</v>
      </c>
      <c r="BC40" s="40"/>
      <c r="BD40" s="40"/>
      <c r="BE40" s="40"/>
      <c r="BF40" s="41"/>
      <c r="BG40" s="47" t="s">
        <v>170</v>
      </c>
      <c r="BH40" s="48"/>
      <c r="BI40" s="48"/>
      <c r="BJ40" s="48"/>
      <c r="BK40" s="49"/>
      <c r="CA40" t="s">
        <v>23</v>
      </c>
    </row>
    <row r="41" spans="1:79" s="99" customFormat="1" ht="12.75" customHeight="1">
      <c r="A41" s="89"/>
      <c r="B41" s="90"/>
      <c r="C41" s="90"/>
      <c r="D41" s="91"/>
      <c r="E41" s="92" t="s">
        <v>172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>
        <v>46829819</v>
      </c>
      <c r="Y41" s="97"/>
      <c r="Z41" s="97"/>
      <c r="AA41" s="97"/>
      <c r="AB41" s="98"/>
      <c r="AC41" s="96" t="s">
        <v>173</v>
      </c>
      <c r="AD41" s="97"/>
      <c r="AE41" s="97"/>
      <c r="AF41" s="97"/>
      <c r="AG41" s="98"/>
      <c r="AH41" s="96" t="s">
        <v>173</v>
      </c>
      <c r="AI41" s="97"/>
      <c r="AJ41" s="97"/>
      <c r="AK41" s="97"/>
      <c r="AL41" s="98"/>
      <c r="AM41" s="96">
        <f>IF(ISNUMBER(X41),X41,0)+IF(ISNUMBER(AC41),AC41,0)</f>
        <v>46829819</v>
      </c>
      <c r="AN41" s="97"/>
      <c r="AO41" s="97"/>
      <c r="AP41" s="97"/>
      <c r="AQ41" s="98"/>
      <c r="AR41" s="96">
        <v>50576205</v>
      </c>
      <c r="AS41" s="97"/>
      <c r="AT41" s="97"/>
      <c r="AU41" s="97"/>
      <c r="AV41" s="98"/>
      <c r="AW41" s="96" t="s">
        <v>173</v>
      </c>
      <c r="AX41" s="97"/>
      <c r="AY41" s="97"/>
      <c r="AZ41" s="97"/>
      <c r="BA41" s="98"/>
      <c r="BB41" s="96" t="s">
        <v>173</v>
      </c>
      <c r="BC41" s="97"/>
      <c r="BD41" s="97"/>
      <c r="BE41" s="97"/>
      <c r="BF41" s="98"/>
      <c r="BG41" s="95">
        <f>IF(ISNUMBER(AR41),AR41,0)+IF(ISNUMBER(AW41),AW41,0)</f>
        <v>50576205</v>
      </c>
      <c r="BH41" s="95"/>
      <c r="BI41" s="95"/>
      <c r="BJ41" s="95"/>
      <c r="BK41" s="95"/>
      <c r="CA41" s="99" t="s">
        <v>24</v>
      </c>
    </row>
    <row r="42" spans="1:79" s="99" customFormat="1" ht="25.5" customHeight="1">
      <c r="A42" s="89"/>
      <c r="B42" s="90"/>
      <c r="C42" s="90"/>
      <c r="D42" s="91"/>
      <c r="E42" s="92" t="s">
        <v>174</v>
      </c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4"/>
      <c r="X42" s="96" t="s">
        <v>173</v>
      </c>
      <c r="Y42" s="97"/>
      <c r="Z42" s="97"/>
      <c r="AA42" s="97"/>
      <c r="AB42" s="98"/>
      <c r="AC42" s="96">
        <v>0</v>
      </c>
      <c r="AD42" s="97"/>
      <c r="AE42" s="97"/>
      <c r="AF42" s="97"/>
      <c r="AG42" s="98"/>
      <c r="AH42" s="96">
        <v>0</v>
      </c>
      <c r="AI42" s="97"/>
      <c r="AJ42" s="97"/>
      <c r="AK42" s="97"/>
      <c r="AL42" s="98"/>
      <c r="AM42" s="96">
        <f>IF(ISNUMBER(X42),X42,0)+IF(ISNUMBER(AC42),AC42,0)</f>
        <v>0</v>
      </c>
      <c r="AN42" s="97"/>
      <c r="AO42" s="97"/>
      <c r="AP42" s="97"/>
      <c r="AQ42" s="98"/>
      <c r="AR42" s="96" t="s">
        <v>173</v>
      </c>
      <c r="AS42" s="97"/>
      <c r="AT42" s="97"/>
      <c r="AU42" s="97"/>
      <c r="AV42" s="98"/>
      <c r="AW42" s="96">
        <v>0</v>
      </c>
      <c r="AX42" s="97"/>
      <c r="AY42" s="97"/>
      <c r="AZ42" s="97"/>
      <c r="BA42" s="98"/>
      <c r="BB42" s="96">
        <v>0</v>
      </c>
      <c r="BC42" s="97"/>
      <c r="BD42" s="97"/>
      <c r="BE42" s="97"/>
      <c r="BF42" s="98"/>
      <c r="BG42" s="95">
        <f>IF(ISNUMBER(AR42),AR42,0)+IF(ISNUMBER(AW42),AW42,0)</f>
        <v>0</v>
      </c>
      <c r="BH42" s="95"/>
      <c r="BI42" s="95"/>
      <c r="BJ42" s="95"/>
      <c r="BK42" s="95"/>
    </row>
    <row r="43" spans="1:79" s="99" customFormat="1" ht="12.75" customHeight="1">
      <c r="A43" s="89">
        <v>21080500</v>
      </c>
      <c r="B43" s="90"/>
      <c r="C43" s="90"/>
      <c r="D43" s="91"/>
      <c r="E43" s="92" t="s">
        <v>175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4"/>
      <c r="X43" s="96" t="s">
        <v>173</v>
      </c>
      <c r="Y43" s="97"/>
      <c r="Z43" s="97"/>
      <c r="AA43" s="97"/>
      <c r="AB43" s="98"/>
      <c r="AC43" s="96">
        <v>0</v>
      </c>
      <c r="AD43" s="97"/>
      <c r="AE43" s="97"/>
      <c r="AF43" s="97"/>
      <c r="AG43" s="98"/>
      <c r="AH43" s="96">
        <v>0</v>
      </c>
      <c r="AI43" s="97"/>
      <c r="AJ43" s="97"/>
      <c r="AK43" s="97"/>
      <c r="AL43" s="98"/>
      <c r="AM43" s="96">
        <f>IF(ISNUMBER(X43),X43,0)+IF(ISNUMBER(AC43),AC43,0)</f>
        <v>0</v>
      </c>
      <c r="AN43" s="97"/>
      <c r="AO43" s="97"/>
      <c r="AP43" s="97"/>
      <c r="AQ43" s="98"/>
      <c r="AR43" s="96" t="s">
        <v>173</v>
      </c>
      <c r="AS43" s="97"/>
      <c r="AT43" s="97"/>
      <c r="AU43" s="97"/>
      <c r="AV43" s="98"/>
      <c r="AW43" s="96">
        <v>0</v>
      </c>
      <c r="AX43" s="97"/>
      <c r="AY43" s="97"/>
      <c r="AZ43" s="97"/>
      <c r="BA43" s="98"/>
      <c r="BB43" s="96">
        <v>0</v>
      </c>
      <c r="BC43" s="97"/>
      <c r="BD43" s="97"/>
      <c r="BE43" s="97"/>
      <c r="BF43" s="98"/>
      <c r="BG43" s="95">
        <f>IF(ISNUMBER(AR43),AR43,0)+IF(ISNUMBER(AW43),AW43,0)</f>
        <v>0</v>
      </c>
      <c r="BH43" s="95"/>
      <c r="BI43" s="95"/>
      <c r="BJ43" s="95"/>
      <c r="BK43" s="95"/>
    </row>
    <row r="44" spans="1:79" s="6" customFormat="1" ht="12.75" customHeight="1">
      <c r="A44" s="86"/>
      <c r="B44" s="87"/>
      <c r="C44" s="87"/>
      <c r="D44" s="88"/>
      <c r="E44" s="100" t="s">
        <v>147</v>
      </c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2"/>
      <c r="X44" s="104">
        <v>46829819</v>
      </c>
      <c r="Y44" s="105"/>
      <c r="Z44" s="105"/>
      <c r="AA44" s="105"/>
      <c r="AB44" s="106"/>
      <c r="AC44" s="104">
        <v>0</v>
      </c>
      <c r="AD44" s="105"/>
      <c r="AE44" s="105"/>
      <c r="AF44" s="105"/>
      <c r="AG44" s="106"/>
      <c r="AH44" s="104">
        <v>0</v>
      </c>
      <c r="AI44" s="105"/>
      <c r="AJ44" s="105"/>
      <c r="AK44" s="105"/>
      <c r="AL44" s="106"/>
      <c r="AM44" s="104">
        <f>IF(ISNUMBER(X44),X44,0)+IF(ISNUMBER(AC44),AC44,0)</f>
        <v>46829819</v>
      </c>
      <c r="AN44" s="105"/>
      <c r="AO44" s="105"/>
      <c r="AP44" s="105"/>
      <c r="AQ44" s="106"/>
      <c r="AR44" s="104">
        <v>50576205</v>
      </c>
      <c r="AS44" s="105"/>
      <c r="AT44" s="105"/>
      <c r="AU44" s="105"/>
      <c r="AV44" s="106"/>
      <c r="AW44" s="104">
        <v>0</v>
      </c>
      <c r="AX44" s="105"/>
      <c r="AY44" s="105"/>
      <c r="AZ44" s="105"/>
      <c r="BA44" s="106"/>
      <c r="BB44" s="104">
        <v>0</v>
      </c>
      <c r="BC44" s="105"/>
      <c r="BD44" s="105"/>
      <c r="BE44" s="105"/>
      <c r="BF44" s="106"/>
      <c r="BG44" s="103">
        <f>IF(ISNUMBER(AR44),AR44,0)+IF(ISNUMBER(AW44),AW44,0)</f>
        <v>50576205</v>
      </c>
      <c r="BH44" s="103"/>
      <c r="BI44" s="103"/>
      <c r="BJ44" s="103"/>
      <c r="BK44" s="103"/>
    </row>
    <row r="45" spans="1:79" s="4" customFormat="1" ht="12.75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>
      <c r="A47" s="29" t="s">
        <v>117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9"/>
    </row>
    <row r="48" spans="1:79" ht="14.25" customHeight="1">
      <c r="A48" s="29" t="s">
        <v>267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</row>
    <row r="49" spans="1:79" ht="15" customHeight="1">
      <c r="A49" s="31" t="s">
        <v>254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</row>
    <row r="50" spans="1:79" ht="23.1" customHeight="1">
      <c r="A50" s="61" t="s">
        <v>118</v>
      </c>
      <c r="B50" s="62"/>
      <c r="C50" s="62"/>
      <c r="D50" s="63"/>
      <c r="E50" s="27" t="s">
        <v>19</v>
      </c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36" t="s">
        <v>255</v>
      </c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8"/>
      <c r="AN50" s="36" t="s">
        <v>258</v>
      </c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8"/>
      <c r="BG50" s="36" t="s">
        <v>266</v>
      </c>
      <c r="BH50" s="37"/>
      <c r="BI50" s="37"/>
      <c r="BJ50" s="37"/>
      <c r="BK50" s="37"/>
      <c r="BL50" s="37"/>
      <c r="BM50" s="37"/>
      <c r="BN50" s="37"/>
      <c r="BO50" s="37"/>
      <c r="BP50" s="37"/>
      <c r="BQ50" s="37"/>
      <c r="BR50" s="37"/>
      <c r="BS50" s="37"/>
      <c r="BT50" s="37"/>
      <c r="BU50" s="37"/>
      <c r="BV50" s="37"/>
      <c r="BW50" s="37"/>
      <c r="BX50" s="37"/>
      <c r="BY50" s="38"/>
    </row>
    <row r="51" spans="1:79" ht="48.75" customHeight="1">
      <c r="A51" s="64"/>
      <c r="B51" s="65"/>
      <c r="C51" s="65"/>
      <c r="D51" s="66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36" t="s">
        <v>4</v>
      </c>
      <c r="V51" s="37"/>
      <c r="W51" s="37"/>
      <c r="X51" s="37"/>
      <c r="Y51" s="38"/>
      <c r="Z51" s="36" t="s">
        <v>3</v>
      </c>
      <c r="AA51" s="37"/>
      <c r="AB51" s="37"/>
      <c r="AC51" s="37"/>
      <c r="AD51" s="38"/>
      <c r="AE51" s="57" t="s">
        <v>116</v>
      </c>
      <c r="AF51" s="58"/>
      <c r="AG51" s="58"/>
      <c r="AH51" s="59"/>
      <c r="AI51" s="36" t="s">
        <v>5</v>
      </c>
      <c r="AJ51" s="37"/>
      <c r="AK51" s="37"/>
      <c r="AL51" s="37"/>
      <c r="AM51" s="38"/>
      <c r="AN51" s="36" t="s">
        <v>4</v>
      </c>
      <c r="AO51" s="37"/>
      <c r="AP51" s="37"/>
      <c r="AQ51" s="37"/>
      <c r="AR51" s="38"/>
      <c r="AS51" s="36" t="s">
        <v>3</v>
      </c>
      <c r="AT51" s="37"/>
      <c r="AU51" s="37"/>
      <c r="AV51" s="37"/>
      <c r="AW51" s="38"/>
      <c r="AX51" s="57" t="s">
        <v>116</v>
      </c>
      <c r="AY51" s="58"/>
      <c r="AZ51" s="58"/>
      <c r="BA51" s="59"/>
      <c r="BB51" s="36" t="s">
        <v>96</v>
      </c>
      <c r="BC51" s="37"/>
      <c r="BD51" s="37"/>
      <c r="BE51" s="37"/>
      <c r="BF51" s="38"/>
      <c r="BG51" s="36" t="s">
        <v>4</v>
      </c>
      <c r="BH51" s="37"/>
      <c r="BI51" s="37"/>
      <c r="BJ51" s="37"/>
      <c r="BK51" s="38"/>
      <c r="BL51" s="36" t="s">
        <v>3</v>
      </c>
      <c r="BM51" s="37"/>
      <c r="BN51" s="37"/>
      <c r="BO51" s="37"/>
      <c r="BP51" s="38"/>
      <c r="BQ51" s="57" t="s">
        <v>116</v>
      </c>
      <c r="BR51" s="58"/>
      <c r="BS51" s="58"/>
      <c r="BT51" s="59"/>
      <c r="BU51" s="36" t="s">
        <v>97</v>
      </c>
      <c r="BV51" s="37"/>
      <c r="BW51" s="37"/>
      <c r="BX51" s="37"/>
      <c r="BY51" s="38"/>
    </row>
    <row r="52" spans="1:79" ht="15" customHeight="1">
      <c r="A52" s="36">
        <v>1</v>
      </c>
      <c r="B52" s="37"/>
      <c r="C52" s="37"/>
      <c r="D52" s="38"/>
      <c r="E52" s="36">
        <v>2</v>
      </c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8"/>
      <c r="U52" s="36">
        <v>3</v>
      </c>
      <c r="V52" s="37"/>
      <c r="W52" s="37"/>
      <c r="X52" s="37"/>
      <c r="Y52" s="38"/>
      <c r="Z52" s="36">
        <v>4</v>
      </c>
      <c r="AA52" s="37"/>
      <c r="AB52" s="37"/>
      <c r="AC52" s="37"/>
      <c r="AD52" s="38"/>
      <c r="AE52" s="36">
        <v>5</v>
      </c>
      <c r="AF52" s="37"/>
      <c r="AG52" s="37"/>
      <c r="AH52" s="38"/>
      <c r="AI52" s="36">
        <v>6</v>
      </c>
      <c r="AJ52" s="37"/>
      <c r="AK52" s="37"/>
      <c r="AL52" s="37"/>
      <c r="AM52" s="38"/>
      <c r="AN52" s="36">
        <v>7</v>
      </c>
      <c r="AO52" s="37"/>
      <c r="AP52" s="37"/>
      <c r="AQ52" s="37"/>
      <c r="AR52" s="38"/>
      <c r="AS52" s="36">
        <v>8</v>
      </c>
      <c r="AT52" s="37"/>
      <c r="AU52" s="37"/>
      <c r="AV52" s="37"/>
      <c r="AW52" s="38"/>
      <c r="AX52" s="36">
        <v>9</v>
      </c>
      <c r="AY52" s="37"/>
      <c r="AZ52" s="37"/>
      <c r="BA52" s="38"/>
      <c r="BB52" s="36">
        <v>10</v>
      </c>
      <c r="BC52" s="37"/>
      <c r="BD52" s="37"/>
      <c r="BE52" s="37"/>
      <c r="BF52" s="38"/>
      <c r="BG52" s="36">
        <v>11</v>
      </c>
      <c r="BH52" s="37"/>
      <c r="BI52" s="37"/>
      <c r="BJ52" s="37"/>
      <c r="BK52" s="38"/>
      <c r="BL52" s="36">
        <v>12</v>
      </c>
      <c r="BM52" s="37"/>
      <c r="BN52" s="37"/>
      <c r="BO52" s="37"/>
      <c r="BP52" s="38"/>
      <c r="BQ52" s="36">
        <v>13</v>
      </c>
      <c r="BR52" s="37"/>
      <c r="BS52" s="37"/>
      <c r="BT52" s="38"/>
      <c r="BU52" s="36">
        <v>14</v>
      </c>
      <c r="BV52" s="37"/>
      <c r="BW52" s="37"/>
      <c r="BX52" s="37"/>
      <c r="BY52" s="38"/>
    </row>
    <row r="53" spans="1:79" s="1" customFormat="1" ht="12.75" hidden="1" customHeight="1">
      <c r="A53" s="39" t="s">
        <v>64</v>
      </c>
      <c r="B53" s="40"/>
      <c r="C53" s="40"/>
      <c r="D53" s="41"/>
      <c r="E53" s="39" t="s">
        <v>57</v>
      </c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1"/>
      <c r="U53" s="39" t="s">
        <v>65</v>
      </c>
      <c r="V53" s="40"/>
      <c r="W53" s="40"/>
      <c r="X53" s="40"/>
      <c r="Y53" s="41"/>
      <c r="Z53" s="39" t="s">
        <v>66</v>
      </c>
      <c r="AA53" s="40"/>
      <c r="AB53" s="40"/>
      <c r="AC53" s="40"/>
      <c r="AD53" s="41"/>
      <c r="AE53" s="39" t="s">
        <v>91</v>
      </c>
      <c r="AF53" s="40"/>
      <c r="AG53" s="40"/>
      <c r="AH53" s="41"/>
      <c r="AI53" s="47" t="s">
        <v>169</v>
      </c>
      <c r="AJ53" s="48"/>
      <c r="AK53" s="48"/>
      <c r="AL53" s="48"/>
      <c r="AM53" s="49"/>
      <c r="AN53" s="39" t="s">
        <v>67</v>
      </c>
      <c r="AO53" s="40"/>
      <c r="AP53" s="40"/>
      <c r="AQ53" s="40"/>
      <c r="AR53" s="41"/>
      <c r="AS53" s="39" t="s">
        <v>68</v>
      </c>
      <c r="AT53" s="40"/>
      <c r="AU53" s="40"/>
      <c r="AV53" s="40"/>
      <c r="AW53" s="41"/>
      <c r="AX53" s="39" t="s">
        <v>92</v>
      </c>
      <c r="AY53" s="40"/>
      <c r="AZ53" s="40"/>
      <c r="BA53" s="41"/>
      <c r="BB53" s="47" t="s">
        <v>169</v>
      </c>
      <c r="BC53" s="48"/>
      <c r="BD53" s="48"/>
      <c r="BE53" s="48"/>
      <c r="BF53" s="49"/>
      <c r="BG53" s="39" t="s">
        <v>58</v>
      </c>
      <c r="BH53" s="40"/>
      <c r="BI53" s="40"/>
      <c r="BJ53" s="40"/>
      <c r="BK53" s="41"/>
      <c r="BL53" s="39" t="s">
        <v>59</v>
      </c>
      <c r="BM53" s="40"/>
      <c r="BN53" s="40"/>
      <c r="BO53" s="40"/>
      <c r="BP53" s="41"/>
      <c r="BQ53" s="39" t="s">
        <v>93</v>
      </c>
      <c r="BR53" s="40"/>
      <c r="BS53" s="40"/>
      <c r="BT53" s="41"/>
      <c r="BU53" s="47" t="s">
        <v>169</v>
      </c>
      <c r="BV53" s="48"/>
      <c r="BW53" s="48"/>
      <c r="BX53" s="48"/>
      <c r="BY53" s="49"/>
      <c r="CA53" t="s">
        <v>25</v>
      </c>
    </row>
    <row r="54" spans="1:79" s="99" customFormat="1" ht="12.75" customHeight="1">
      <c r="A54" s="89">
        <v>2210</v>
      </c>
      <c r="B54" s="90"/>
      <c r="C54" s="90"/>
      <c r="D54" s="91"/>
      <c r="E54" s="92" t="s">
        <v>176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49915</v>
      </c>
      <c r="V54" s="97"/>
      <c r="W54" s="97"/>
      <c r="X54" s="97"/>
      <c r="Y54" s="98"/>
      <c r="Z54" s="96">
        <v>0</v>
      </c>
      <c r="AA54" s="97"/>
      <c r="AB54" s="97"/>
      <c r="AC54" s="97"/>
      <c r="AD54" s="98"/>
      <c r="AE54" s="96">
        <v>0</v>
      </c>
      <c r="AF54" s="97"/>
      <c r="AG54" s="97"/>
      <c r="AH54" s="98"/>
      <c r="AI54" s="96">
        <f>IF(ISNUMBER(U54),U54,0)+IF(ISNUMBER(Z54),Z54,0)</f>
        <v>49915</v>
      </c>
      <c r="AJ54" s="97"/>
      <c r="AK54" s="97"/>
      <c r="AL54" s="97"/>
      <c r="AM54" s="98"/>
      <c r="AN54" s="96">
        <v>0</v>
      </c>
      <c r="AO54" s="97"/>
      <c r="AP54" s="97"/>
      <c r="AQ54" s="97"/>
      <c r="AR54" s="98"/>
      <c r="AS54" s="96">
        <v>0</v>
      </c>
      <c r="AT54" s="97"/>
      <c r="AU54" s="97"/>
      <c r="AV54" s="97"/>
      <c r="AW54" s="98"/>
      <c r="AX54" s="96">
        <v>0</v>
      </c>
      <c r="AY54" s="97"/>
      <c r="AZ54" s="97"/>
      <c r="BA54" s="98"/>
      <c r="BB54" s="96">
        <f>IF(ISNUMBER(AN54),AN54,0)+IF(ISNUMBER(AS54),AS54,0)</f>
        <v>0</v>
      </c>
      <c r="BC54" s="97"/>
      <c r="BD54" s="97"/>
      <c r="BE54" s="97"/>
      <c r="BF54" s="98"/>
      <c r="BG54" s="96">
        <v>0</v>
      </c>
      <c r="BH54" s="97"/>
      <c r="BI54" s="97"/>
      <c r="BJ54" s="97"/>
      <c r="BK54" s="98"/>
      <c r="BL54" s="96">
        <v>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0</v>
      </c>
      <c r="BV54" s="97"/>
      <c r="BW54" s="97"/>
      <c r="BX54" s="97"/>
      <c r="BY54" s="98"/>
      <c r="CA54" s="99" t="s">
        <v>26</v>
      </c>
    </row>
    <row r="55" spans="1:79" s="99" customFormat="1" ht="12.75" customHeight="1">
      <c r="A55" s="89">
        <v>2240</v>
      </c>
      <c r="B55" s="90"/>
      <c r="C55" s="90"/>
      <c r="D55" s="91"/>
      <c r="E55" s="92" t="s">
        <v>177</v>
      </c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4"/>
      <c r="U55" s="96">
        <v>17803219</v>
      </c>
      <c r="V55" s="97"/>
      <c r="W55" s="97"/>
      <c r="X55" s="97"/>
      <c r="Y55" s="98"/>
      <c r="Z55" s="96">
        <v>0</v>
      </c>
      <c r="AA55" s="97"/>
      <c r="AB55" s="97"/>
      <c r="AC55" s="97"/>
      <c r="AD55" s="98"/>
      <c r="AE55" s="96">
        <v>0</v>
      </c>
      <c r="AF55" s="97"/>
      <c r="AG55" s="97"/>
      <c r="AH55" s="98"/>
      <c r="AI55" s="96">
        <f>IF(ISNUMBER(U55),U55,0)+IF(ISNUMBER(Z55),Z55,0)</f>
        <v>17803219</v>
      </c>
      <c r="AJ55" s="97"/>
      <c r="AK55" s="97"/>
      <c r="AL55" s="97"/>
      <c r="AM55" s="98"/>
      <c r="AN55" s="96">
        <v>20000000</v>
      </c>
      <c r="AO55" s="97"/>
      <c r="AP55" s="97"/>
      <c r="AQ55" s="97"/>
      <c r="AR55" s="98"/>
      <c r="AS55" s="96">
        <v>0</v>
      </c>
      <c r="AT55" s="97"/>
      <c r="AU55" s="97"/>
      <c r="AV55" s="97"/>
      <c r="AW55" s="98"/>
      <c r="AX55" s="96">
        <v>0</v>
      </c>
      <c r="AY55" s="97"/>
      <c r="AZ55" s="97"/>
      <c r="BA55" s="98"/>
      <c r="BB55" s="96">
        <f>IF(ISNUMBER(AN55),AN55,0)+IF(ISNUMBER(AS55),AS55,0)</f>
        <v>20000000</v>
      </c>
      <c r="BC55" s="97"/>
      <c r="BD55" s="97"/>
      <c r="BE55" s="97"/>
      <c r="BF55" s="98"/>
      <c r="BG55" s="96">
        <v>26611300</v>
      </c>
      <c r="BH55" s="97"/>
      <c r="BI55" s="97"/>
      <c r="BJ55" s="97"/>
      <c r="BK55" s="98"/>
      <c r="BL55" s="96">
        <v>0</v>
      </c>
      <c r="BM55" s="97"/>
      <c r="BN55" s="97"/>
      <c r="BO55" s="97"/>
      <c r="BP55" s="98"/>
      <c r="BQ55" s="96">
        <v>0</v>
      </c>
      <c r="BR55" s="97"/>
      <c r="BS55" s="97"/>
      <c r="BT55" s="98"/>
      <c r="BU55" s="96">
        <f>IF(ISNUMBER(BG55),BG55,0)+IF(ISNUMBER(BL55),BL55,0)</f>
        <v>26611300</v>
      </c>
      <c r="BV55" s="97"/>
      <c r="BW55" s="97"/>
      <c r="BX55" s="97"/>
      <c r="BY55" s="98"/>
    </row>
    <row r="56" spans="1:79" s="99" customFormat="1" ht="25.5" customHeight="1">
      <c r="A56" s="89">
        <v>2610</v>
      </c>
      <c r="B56" s="90"/>
      <c r="C56" s="90"/>
      <c r="D56" s="91"/>
      <c r="E56" s="92" t="s">
        <v>178</v>
      </c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4"/>
      <c r="U56" s="96">
        <v>24789530</v>
      </c>
      <c r="V56" s="97"/>
      <c r="W56" s="97"/>
      <c r="X56" s="97"/>
      <c r="Y56" s="98"/>
      <c r="Z56" s="96">
        <v>0</v>
      </c>
      <c r="AA56" s="97"/>
      <c r="AB56" s="97"/>
      <c r="AC56" s="97"/>
      <c r="AD56" s="98"/>
      <c r="AE56" s="96">
        <v>0</v>
      </c>
      <c r="AF56" s="97"/>
      <c r="AG56" s="97"/>
      <c r="AH56" s="98"/>
      <c r="AI56" s="96">
        <f>IF(ISNUMBER(U56),U56,0)+IF(ISNUMBER(Z56),Z56,0)</f>
        <v>24789530</v>
      </c>
      <c r="AJ56" s="97"/>
      <c r="AK56" s="97"/>
      <c r="AL56" s="97"/>
      <c r="AM56" s="98"/>
      <c r="AN56" s="96">
        <v>17000000</v>
      </c>
      <c r="AO56" s="97"/>
      <c r="AP56" s="97"/>
      <c r="AQ56" s="97"/>
      <c r="AR56" s="98"/>
      <c r="AS56" s="96">
        <v>0</v>
      </c>
      <c r="AT56" s="97"/>
      <c r="AU56" s="97"/>
      <c r="AV56" s="97"/>
      <c r="AW56" s="98"/>
      <c r="AX56" s="96">
        <v>0</v>
      </c>
      <c r="AY56" s="97"/>
      <c r="AZ56" s="97"/>
      <c r="BA56" s="98"/>
      <c r="BB56" s="96">
        <f>IF(ISNUMBER(AN56),AN56,0)+IF(ISNUMBER(AS56),AS56,0)</f>
        <v>17000000</v>
      </c>
      <c r="BC56" s="97"/>
      <c r="BD56" s="97"/>
      <c r="BE56" s="97"/>
      <c r="BF56" s="98"/>
      <c r="BG56" s="96">
        <v>16000000</v>
      </c>
      <c r="BH56" s="97"/>
      <c r="BI56" s="97"/>
      <c r="BJ56" s="97"/>
      <c r="BK56" s="98"/>
      <c r="BL56" s="96">
        <v>0</v>
      </c>
      <c r="BM56" s="97"/>
      <c r="BN56" s="97"/>
      <c r="BO56" s="97"/>
      <c r="BP56" s="98"/>
      <c r="BQ56" s="96">
        <v>0</v>
      </c>
      <c r="BR56" s="97"/>
      <c r="BS56" s="97"/>
      <c r="BT56" s="98"/>
      <c r="BU56" s="96">
        <f>IF(ISNUMBER(BG56),BG56,0)+IF(ISNUMBER(BL56),BL56,0)</f>
        <v>16000000</v>
      </c>
      <c r="BV56" s="97"/>
      <c r="BW56" s="97"/>
      <c r="BX56" s="97"/>
      <c r="BY56" s="98"/>
    </row>
    <row r="57" spans="1:79" s="99" customFormat="1" ht="12.75" customHeight="1">
      <c r="A57" s="89">
        <v>3132</v>
      </c>
      <c r="B57" s="90"/>
      <c r="C57" s="90"/>
      <c r="D57" s="91"/>
      <c r="E57" s="92" t="s">
        <v>179</v>
      </c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4"/>
      <c r="U57" s="96">
        <v>0</v>
      </c>
      <c r="V57" s="97"/>
      <c r="W57" s="97"/>
      <c r="X57" s="97"/>
      <c r="Y57" s="98"/>
      <c r="Z57" s="96">
        <v>31492069</v>
      </c>
      <c r="AA57" s="97"/>
      <c r="AB57" s="97"/>
      <c r="AC57" s="97"/>
      <c r="AD57" s="98"/>
      <c r="AE57" s="96">
        <v>31492069</v>
      </c>
      <c r="AF57" s="97"/>
      <c r="AG57" s="97"/>
      <c r="AH57" s="98"/>
      <c r="AI57" s="96">
        <f>IF(ISNUMBER(U57),U57,0)+IF(ISNUMBER(Z57),Z57,0)</f>
        <v>31492069</v>
      </c>
      <c r="AJ57" s="97"/>
      <c r="AK57" s="97"/>
      <c r="AL57" s="97"/>
      <c r="AM57" s="98"/>
      <c r="AN57" s="96">
        <v>0</v>
      </c>
      <c r="AO57" s="97"/>
      <c r="AP57" s="97"/>
      <c r="AQ57" s="97"/>
      <c r="AR57" s="98"/>
      <c r="AS57" s="96">
        <v>0</v>
      </c>
      <c r="AT57" s="97"/>
      <c r="AU57" s="97"/>
      <c r="AV57" s="97"/>
      <c r="AW57" s="98"/>
      <c r="AX57" s="96">
        <v>0</v>
      </c>
      <c r="AY57" s="97"/>
      <c r="AZ57" s="97"/>
      <c r="BA57" s="98"/>
      <c r="BB57" s="96">
        <f>IF(ISNUMBER(AN57),AN57,0)+IF(ISNUMBER(AS57),AS57,0)</f>
        <v>0</v>
      </c>
      <c r="BC57" s="97"/>
      <c r="BD57" s="97"/>
      <c r="BE57" s="97"/>
      <c r="BF57" s="98"/>
      <c r="BG57" s="96">
        <v>0</v>
      </c>
      <c r="BH57" s="97"/>
      <c r="BI57" s="97"/>
      <c r="BJ57" s="97"/>
      <c r="BK57" s="98"/>
      <c r="BL57" s="96">
        <v>0</v>
      </c>
      <c r="BM57" s="97"/>
      <c r="BN57" s="97"/>
      <c r="BO57" s="97"/>
      <c r="BP57" s="98"/>
      <c r="BQ57" s="96">
        <v>0</v>
      </c>
      <c r="BR57" s="97"/>
      <c r="BS57" s="97"/>
      <c r="BT57" s="98"/>
      <c r="BU57" s="96">
        <f>IF(ISNUMBER(BG57),BG57,0)+IF(ISNUMBER(BL57),BL57,0)</f>
        <v>0</v>
      </c>
      <c r="BV57" s="97"/>
      <c r="BW57" s="97"/>
      <c r="BX57" s="97"/>
      <c r="BY57" s="98"/>
    </row>
    <row r="58" spans="1:79" s="99" customFormat="1" ht="25.5" customHeight="1">
      <c r="A58" s="89">
        <v>3210</v>
      </c>
      <c r="B58" s="90"/>
      <c r="C58" s="90"/>
      <c r="D58" s="91"/>
      <c r="E58" s="92" t="s">
        <v>180</v>
      </c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4"/>
      <c r="U58" s="96">
        <v>0</v>
      </c>
      <c r="V58" s="97"/>
      <c r="W58" s="97"/>
      <c r="X58" s="97"/>
      <c r="Y58" s="98"/>
      <c r="Z58" s="96">
        <v>50000</v>
      </c>
      <c r="AA58" s="97"/>
      <c r="AB58" s="97"/>
      <c r="AC58" s="97"/>
      <c r="AD58" s="98"/>
      <c r="AE58" s="96">
        <v>50000</v>
      </c>
      <c r="AF58" s="97"/>
      <c r="AG58" s="97"/>
      <c r="AH58" s="98"/>
      <c r="AI58" s="96">
        <f>IF(ISNUMBER(U58),U58,0)+IF(ISNUMBER(Z58),Z58,0)</f>
        <v>50000</v>
      </c>
      <c r="AJ58" s="97"/>
      <c r="AK58" s="97"/>
      <c r="AL58" s="97"/>
      <c r="AM58" s="98"/>
      <c r="AN58" s="96">
        <v>0</v>
      </c>
      <c r="AO58" s="97"/>
      <c r="AP58" s="97"/>
      <c r="AQ58" s="97"/>
      <c r="AR58" s="98"/>
      <c r="AS58" s="96">
        <v>0</v>
      </c>
      <c r="AT58" s="97"/>
      <c r="AU58" s="97"/>
      <c r="AV58" s="97"/>
      <c r="AW58" s="98"/>
      <c r="AX58" s="96">
        <v>0</v>
      </c>
      <c r="AY58" s="97"/>
      <c r="AZ58" s="97"/>
      <c r="BA58" s="98"/>
      <c r="BB58" s="96">
        <f>IF(ISNUMBER(AN58),AN58,0)+IF(ISNUMBER(AS58),AS58,0)</f>
        <v>0</v>
      </c>
      <c r="BC58" s="97"/>
      <c r="BD58" s="97"/>
      <c r="BE58" s="97"/>
      <c r="BF58" s="98"/>
      <c r="BG58" s="96">
        <v>0</v>
      </c>
      <c r="BH58" s="97"/>
      <c r="BI58" s="97"/>
      <c r="BJ58" s="97"/>
      <c r="BK58" s="98"/>
      <c r="BL58" s="96">
        <v>0</v>
      </c>
      <c r="BM58" s="97"/>
      <c r="BN58" s="97"/>
      <c r="BO58" s="97"/>
      <c r="BP58" s="98"/>
      <c r="BQ58" s="96">
        <v>0</v>
      </c>
      <c r="BR58" s="97"/>
      <c r="BS58" s="97"/>
      <c r="BT58" s="98"/>
      <c r="BU58" s="96">
        <f>IF(ISNUMBER(BG58),BG58,0)+IF(ISNUMBER(BL58),BL58,0)</f>
        <v>0</v>
      </c>
      <c r="BV58" s="97"/>
      <c r="BW58" s="97"/>
      <c r="BX58" s="97"/>
      <c r="BY58" s="98"/>
    </row>
    <row r="59" spans="1:79" s="6" customFormat="1" ht="12.75" customHeight="1">
      <c r="A59" s="86"/>
      <c r="B59" s="87"/>
      <c r="C59" s="87"/>
      <c r="D59" s="88"/>
      <c r="E59" s="100" t="s">
        <v>147</v>
      </c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2"/>
      <c r="U59" s="104">
        <v>42642664</v>
      </c>
      <c r="V59" s="105"/>
      <c r="W59" s="105"/>
      <c r="X59" s="105"/>
      <c r="Y59" s="106"/>
      <c r="Z59" s="104">
        <v>31542069</v>
      </c>
      <c r="AA59" s="105"/>
      <c r="AB59" s="105"/>
      <c r="AC59" s="105"/>
      <c r="AD59" s="106"/>
      <c r="AE59" s="104">
        <v>31542069</v>
      </c>
      <c r="AF59" s="105"/>
      <c r="AG59" s="105"/>
      <c r="AH59" s="106"/>
      <c r="AI59" s="104">
        <f>IF(ISNUMBER(U59),U59,0)+IF(ISNUMBER(Z59),Z59,0)</f>
        <v>74184733</v>
      </c>
      <c r="AJ59" s="105"/>
      <c r="AK59" s="105"/>
      <c r="AL59" s="105"/>
      <c r="AM59" s="106"/>
      <c r="AN59" s="104">
        <v>37000000</v>
      </c>
      <c r="AO59" s="105"/>
      <c r="AP59" s="105"/>
      <c r="AQ59" s="105"/>
      <c r="AR59" s="106"/>
      <c r="AS59" s="104">
        <v>0</v>
      </c>
      <c r="AT59" s="105"/>
      <c r="AU59" s="105"/>
      <c r="AV59" s="105"/>
      <c r="AW59" s="106"/>
      <c r="AX59" s="104">
        <v>0</v>
      </c>
      <c r="AY59" s="105"/>
      <c r="AZ59" s="105"/>
      <c r="BA59" s="106"/>
      <c r="BB59" s="104">
        <f>IF(ISNUMBER(AN59),AN59,0)+IF(ISNUMBER(AS59),AS59,0)</f>
        <v>37000000</v>
      </c>
      <c r="BC59" s="105"/>
      <c r="BD59" s="105"/>
      <c r="BE59" s="105"/>
      <c r="BF59" s="106"/>
      <c r="BG59" s="104">
        <v>42611300</v>
      </c>
      <c r="BH59" s="105"/>
      <c r="BI59" s="105"/>
      <c r="BJ59" s="105"/>
      <c r="BK59" s="106"/>
      <c r="BL59" s="104">
        <v>0</v>
      </c>
      <c r="BM59" s="105"/>
      <c r="BN59" s="105"/>
      <c r="BO59" s="105"/>
      <c r="BP59" s="106"/>
      <c r="BQ59" s="104">
        <v>0</v>
      </c>
      <c r="BR59" s="105"/>
      <c r="BS59" s="105"/>
      <c r="BT59" s="106"/>
      <c r="BU59" s="104">
        <f>IF(ISNUMBER(BG59),BG59,0)+IF(ISNUMBER(BL59),BL59,0)</f>
        <v>42611300</v>
      </c>
      <c r="BV59" s="105"/>
      <c r="BW59" s="105"/>
      <c r="BX59" s="105"/>
      <c r="BY59" s="106"/>
    </row>
    <row r="61" spans="1:79" ht="14.25" customHeight="1">
      <c r="A61" s="29" t="s">
        <v>268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>
      <c r="A62" s="44" t="s">
        <v>254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</row>
    <row r="63" spans="1:79" ht="23.1" customHeight="1">
      <c r="A63" s="61" t="s">
        <v>119</v>
      </c>
      <c r="B63" s="62"/>
      <c r="C63" s="62"/>
      <c r="D63" s="62"/>
      <c r="E63" s="63"/>
      <c r="F63" s="27" t="s">
        <v>19</v>
      </c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36" t="s">
        <v>255</v>
      </c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8"/>
      <c r="AN63" s="36" t="s">
        <v>258</v>
      </c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8"/>
      <c r="BG63" s="36" t="s">
        <v>266</v>
      </c>
      <c r="BH63" s="37"/>
      <c r="BI63" s="37"/>
      <c r="BJ63" s="37"/>
      <c r="BK63" s="37"/>
      <c r="BL63" s="37"/>
      <c r="BM63" s="37"/>
      <c r="BN63" s="37"/>
      <c r="BO63" s="37"/>
      <c r="BP63" s="37"/>
      <c r="BQ63" s="37"/>
      <c r="BR63" s="37"/>
      <c r="BS63" s="37"/>
      <c r="BT63" s="37"/>
      <c r="BU63" s="37"/>
      <c r="BV63" s="37"/>
      <c r="BW63" s="37"/>
      <c r="BX63" s="37"/>
      <c r="BY63" s="38"/>
    </row>
    <row r="64" spans="1:79" ht="51.75" customHeight="1">
      <c r="A64" s="64"/>
      <c r="B64" s="65"/>
      <c r="C64" s="65"/>
      <c r="D64" s="65"/>
      <c r="E64" s="66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36" t="s">
        <v>4</v>
      </c>
      <c r="V64" s="37"/>
      <c r="W64" s="37"/>
      <c r="X64" s="37"/>
      <c r="Y64" s="38"/>
      <c r="Z64" s="36" t="s">
        <v>3</v>
      </c>
      <c r="AA64" s="37"/>
      <c r="AB64" s="37"/>
      <c r="AC64" s="37"/>
      <c r="AD64" s="38"/>
      <c r="AE64" s="57" t="s">
        <v>116</v>
      </c>
      <c r="AF64" s="58"/>
      <c r="AG64" s="58"/>
      <c r="AH64" s="59"/>
      <c r="AI64" s="36" t="s">
        <v>5</v>
      </c>
      <c r="AJ64" s="37"/>
      <c r="AK64" s="37"/>
      <c r="AL64" s="37"/>
      <c r="AM64" s="38"/>
      <c r="AN64" s="36" t="s">
        <v>4</v>
      </c>
      <c r="AO64" s="37"/>
      <c r="AP64" s="37"/>
      <c r="AQ64" s="37"/>
      <c r="AR64" s="38"/>
      <c r="AS64" s="36" t="s">
        <v>3</v>
      </c>
      <c r="AT64" s="37"/>
      <c r="AU64" s="37"/>
      <c r="AV64" s="37"/>
      <c r="AW64" s="38"/>
      <c r="AX64" s="57" t="s">
        <v>116</v>
      </c>
      <c r="AY64" s="58"/>
      <c r="AZ64" s="58"/>
      <c r="BA64" s="59"/>
      <c r="BB64" s="36" t="s">
        <v>96</v>
      </c>
      <c r="BC64" s="37"/>
      <c r="BD64" s="37"/>
      <c r="BE64" s="37"/>
      <c r="BF64" s="38"/>
      <c r="BG64" s="36" t="s">
        <v>4</v>
      </c>
      <c r="BH64" s="37"/>
      <c r="BI64" s="37"/>
      <c r="BJ64" s="37"/>
      <c r="BK64" s="38"/>
      <c r="BL64" s="36" t="s">
        <v>3</v>
      </c>
      <c r="BM64" s="37"/>
      <c r="BN64" s="37"/>
      <c r="BO64" s="37"/>
      <c r="BP64" s="38"/>
      <c r="BQ64" s="57" t="s">
        <v>116</v>
      </c>
      <c r="BR64" s="58"/>
      <c r="BS64" s="58"/>
      <c r="BT64" s="59"/>
      <c r="BU64" s="27" t="s">
        <v>97</v>
      </c>
      <c r="BV64" s="27"/>
      <c r="BW64" s="27"/>
      <c r="BX64" s="27"/>
      <c r="BY64" s="27"/>
    </row>
    <row r="65" spans="1:79" ht="15" customHeight="1">
      <c r="A65" s="36">
        <v>1</v>
      </c>
      <c r="B65" s="37"/>
      <c r="C65" s="37"/>
      <c r="D65" s="37"/>
      <c r="E65" s="38"/>
      <c r="F65" s="36">
        <v>2</v>
      </c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8"/>
      <c r="U65" s="36">
        <v>3</v>
      </c>
      <c r="V65" s="37"/>
      <c r="W65" s="37"/>
      <c r="X65" s="37"/>
      <c r="Y65" s="38"/>
      <c r="Z65" s="36">
        <v>4</v>
      </c>
      <c r="AA65" s="37"/>
      <c r="AB65" s="37"/>
      <c r="AC65" s="37"/>
      <c r="AD65" s="38"/>
      <c r="AE65" s="36">
        <v>5</v>
      </c>
      <c r="AF65" s="37"/>
      <c r="AG65" s="37"/>
      <c r="AH65" s="38"/>
      <c r="AI65" s="36">
        <v>6</v>
      </c>
      <c r="AJ65" s="37"/>
      <c r="AK65" s="37"/>
      <c r="AL65" s="37"/>
      <c r="AM65" s="38"/>
      <c r="AN65" s="36">
        <v>7</v>
      </c>
      <c r="AO65" s="37"/>
      <c r="AP65" s="37"/>
      <c r="AQ65" s="37"/>
      <c r="AR65" s="38"/>
      <c r="AS65" s="36">
        <v>8</v>
      </c>
      <c r="AT65" s="37"/>
      <c r="AU65" s="37"/>
      <c r="AV65" s="37"/>
      <c r="AW65" s="38"/>
      <c r="AX65" s="36">
        <v>9</v>
      </c>
      <c r="AY65" s="37"/>
      <c r="AZ65" s="37"/>
      <c r="BA65" s="38"/>
      <c r="BB65" s="36">
        <v>10</v>
      </c>
      <c r="BC65" s="37"/>
      <c r="BD65" s="37"/>
      <c r="BE65" s="37"/>
      <c r="BF65" s="38"/>
      <c r="BG65" s="36">
        <v>11</v>
      </c>
      <c r="BH65" s="37"/>
      <c r="BI65" s="37"/>
      <c r="BJ65" s="37"/>
      <c r="BK65" s="38"/>
      <c r="BL65" s="36">
        <v>12</v>
      </c>
      <c r="BM65" s="37"/>
      <c r="BN65" s="37"/>
      <c r="BO65" s="37"/>
      <c r="BP65" s="38"/>
      <c r="BQ65" s="36">
        <v>13</v>
      </c>
      <c r="BR65" s="37"/>
      <c r="BS65" s="37"/>
      <c r="BT65" s="38"/>
      <c r="BU65" s="27">
        <v>14</v>
      </c>
      <c r="BV65" s="27"/>
      <c r="BW65" s="27"/>
      <c r="BX65" s="27"/>
      <c r="BY65" s="27"/>
    </row>
    <row r="66" spans="1:79" s="1" customFormat="1" ht="13.5" hidden="1" customHeight="1">
      <c r="A66" s="39" t="s">
        <v>64</v>
      </c>
      <c r="B66" s="40"/>
      <c r="C66" s="40"/>
      <c r="D66" s="40"/>
      <c r="E66" s="41"/>
      <c r="F66" s="39" t="s">
        <v>57</v>
      </c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1"/>
      <c r="U66" s="39" t="s">
        <v>65</v>
      </c>
      <c r="V66" s="40"/>
      <c r="W66" s="40"/>
      <c r="X66" s="40"/>
      <c r="Y66" s="41"/>
      <c r="Z66" s="39" t="s">
        <v>66</v>
      </c>
      <c r="AA66" s="40"/>
      <c r="AB66" s="40"/>
      <c r="AC66" s="40"/>
      <c r="AD66" s="41"/>
      <c r="AE66" s="39" t="s">
        <v>91</v>
      </c>
      <c r="AF66" s="40"/>
      <c r="AG66" s="40"/>
      <c r="AH66" s="41"/>
      <c r="AI66" s="47" t="s">
        <v>169</v>
      </c>
      <c r="AJ66" s="48"/>
      <c r="AK66" s="48"/>
      <c r="AL66" s="48"/>
      <c r="AM66" s="49"/>
      <c r="AN66" s="39" t="s">
        <v>67</v>
      </c>
      <c r="AO66" s="40"/>
      <c r="AP66" s="40"/>
      <c r="AQ66" s="40"/>
      <c r="AR66" s="41"/>
      <c r="AS66" s="39" t="s">
        <v>68</v>
      </c>
      <c r="AT66" s="40"/>
      <c r="AU66" s="40"/>
      <c r="AV66" s="40"/>
      <c r="AW66" s="41"/>
      <c r="AX66" s="39" t="s">
        <v>92</v>
      </c>
      <c r="AY66" s="40"/>
      <c r="AZ66" s="40"/>
      <c r="BA66" s="41"/>
      <c r="BB66" s="47" t="s">
        <v>169</v>
      </c>
      <c r="BC66" s="48"/>
      <c r="BD66" s="48"/>
      <c r="BE66" s="48"/>
      <c r="BF66" s="49"/>
      <c r="BG66" s="39" t="s">
        <v>58</v>
      </c>
      <c r="BH66" s="40"/>
      <c r="BI66" s="40"/>
      <c r="BJ66" s="40"/>
      <c r="BK66" s="41"/>
      <c r="BL66" s="39" t="s">
        <v>59</v>
      </c>
      <c r="BM66" s="40"/>
      <c r="BN66" s="40"/>
      <c r="BO66" s="40"/>
      <c r="BP66" s="41"/>
      <c r="BQ66" s="39" t="s">
        <v>93</v>
      </c>
      <c r="BR66" s="40"/>
      <c r="BS66" s="40"/>
      <c r="BT66" s="41"/>
      <c r="BU66" s="50" t="s">
        <v>169</v>
      </c>
      <c r="BV66" s="50"/>
      <c r="BW66" s="50"/>
      <c r="BX66" s="50"/>
      <c r="BY66" s="50"/>
      <c r="CA66" t="s">
        <v>27</v>
      </c>
    </row>
    <row r="67" spans="1:79" s="6" customFormat="1" ht="12.75" customHeight="1">
      <c r="A67" s="86"/>
      <c r="B67" s="87"/>
      <c r="C67" s="87"/>
      <c r="D67" s="87"/>
      <c r="E67" s="88"/>
      <c r="F67" s="86" t="s">
        <v>147</v>
      </c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8"/>
      <c r="U67" s="104"/>
      <c r="V67" s="105"/>
      <c r="W67" s="105"/>
      <c r="X67" s="105"/>
      <c r="Y67" s="106"/>
      <c r="Z67" s="104"/>
      <c r="AA67" s="105"/>
      <c r="AB67" s="105"/>
      <c r="AC67" s="105"/>
      <c r="AD67" s="106"/>
      <c r="AE67" s="104"/>
      <c r="AF67" s="105"/>
      <c r="AG67" s="105"/>
      <c r="AH67" s="106"/>
      <c r="AI67" s="104">
        <f>IF(ISNUMBER(U67),U67,0)+IF(ISNUMBER(Z67),Z67,0)</f>
        <v>0</v>
      </c>
      <c r="AJ67" s="105"/>
      <c r="AK67" s="105"/>
      <c r="AL67" s="105"/>
      <c r="AM67" s="106"/>
      <c r="AN67" s="104"/>
      <c r="AO67" s="105"/>
      <c r="AP67" s="105"/>
      <c r="AQ67" s="105"/>
      <c r="AR67" s="106"/>
      <c r="AS67" s="104"/>
      <c r="AT67" s="105"/>
      <c r="AU67" s="105"/>
      <c r="AV67" s="105"/>
      <c r="AW67" s="106"/>
      <c r="AX67" s="104"/>
      <c r="AY67" s="105"/>
      <c r="AZ67" s="105"/>
      <c r="BA67" s="106"/>
      <c r="BB67" s="104">
        <f>IF(ISNUMBER(AN67),AN67,0)+IF(ISNUMBER(AS67),AS67,0)</f>
        <v>0</v>
      </c>
      <c r="BC67" s="105"/>
      <c r="BD67" s="105"/>
      <c r="BE67" s="105"/>
      <c r="BF67" s="106"/>
      <c r="BG67" s="104"/>
      <c r="BH67" s="105"/>
      <c r="BI67" s="105"/>
      <c r="BJ67" s="105"/>
      <c r="BK67" s="106"/>
      <c r="BL67" s="104"/>
      <c r="BM67" s="105"/>
      <c r="BN67" s="105"/>
      <c r="BO67" s="105"/>
      <c r="BP67" s="106"/>
      <c r="BQ67" s="104"/>
      <c r="BR67" s="105"/>
      <c r="BS67" s="105"/>
      <c r="BT67" s="106"/>
      <c r="BU67" s="104">
        <f>IF(ISNUMBER(BG67),BG67,0)+IF(ISNUMBER(BL67),BL67,0)</f>
        <v>0</v>
      </c>
      <c r="BV67" s="105"/>
      <c r="BW67" s="105"/>
      <c r="BX67" s="105"/>
      <c r="BY67" s="106"/>
      <c r="CA67" s="6" t="s">
        <v>28</v>
      </c>
    </row>
    <row r="69" spans="1:79" ht="14.25" customHeight="1">
      <c r="A69" s="29" t="s">
        <v>282</v>
      </c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</row>
    <row r="70" spans="1:79" ht="15" customHeight="1">
      <c r="A70" s="44" t="s">
        <v>254</v>
      </c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</row>
    <row r="71" spans="1:79" ht="23.1" customHeight="1">
      <c r="A71" s="61" t="s">
        <v>118</v>
      </c>
      <c r="B71" s="62"/>
      <c r="C71" s="62"/>
      <c r="D71" s="63"/>
      <c r="E71" s="51" t="s">
        <v>19</v>
      </c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3"/>
      <c r="X71" s="36" t="s">
        <v>276</v>
      </c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8"/>
      <c r="AR71" s="27" t="s">
        <v>281</v>
      </c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</row>
    <row r="72" spans="1:79" ht="48.75" customHeight="1">
      <c r="A72" s="64"/>
      <c r="B72" s="65"/>
      <c r="C72" s="65"/>
      <c r="D72" s="66"/>
      <c r="E72" s="54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6"/>
      <c r="X72" s="51" t="s">
        <v>4</v>
      </c>
      <c r="Y72" s="52"/>
      <c r="Z72" s="52"/>
      <c r="AA72" s="52"/>
      <c r="AB72" s="53"/>
      <c r="AC72" s="51" t="s">
        <v>3</v>
      </c>
      <c r="AD72" s="52"/>
      <c r="AE72" s="52"/>
      <c r="AF72" s="52"/>
      <c r="AG72" s="53"/>
      <c r="AH72" s="57" t="s">
        <v>116</v>
      </c>
      <c r="AI72" s="58"/>
      <c r="AJ72" s="58"/>
      <c r="AK72" s="58"/>
      <c r="AL72" s="59"/>
      <c r="AM72" s="36" t="s">
        <v>5</v>
      </c>
      <c r="AN72" s="37"/>
      <c r="AO72" s="37"/>
      <c r="AP72" s="37"/>
      <c r="AQ72" s="38"/>
      <c r="AR72" s="36" t="s">
        <v>4</v>
      </c>
      <c r="AS72" s="37"/>
      <c r="AT72" s="37"/>
      <c r="AU72" s="37"/>
      <c r="AV72" s="38"/>
      <c r="AW72" s="36" t="s">
        <v>3</v>
      </c>
      <c r="AX72" s="37"/>
      <c r="AY72" s="37"/>
      <c r="AZ72" s="37"/>
      <c r="BA72" s="38"/>
      <c r="BB72" s="57" t="s">
        <v>116</v>
      </c>
      <c r="BC72" s="58"/>
      <c r="BD72" s="58"/>
      <c r="BE72" s="58"/>
      <c r="BF72" s="59"/>
      <c r="BG72" s="36" t="s">
        <v>96</v>
      </c>
      <c r="BH72" s="37"/>
      <c r="BI72" s="37"/>
      <c r="BJ72" s="37"/>
      <c r="BK72" s="38"/>
    </row>
    <row r="73" spans="1:79" ht="12.75" customHeight="1">
      <c r="A73" s="36">
        <v>1</v>
      </c>
      <c r="B73" s="37"/>
      <c r="C73" s="37"/>
      <c r="D73" s="38"/>
      <c r="E73" s="36">
        <v>2</v>
      </c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8"/>
      <c r="X73" s="36">
        <v>3</v>
      </c>
      <c r="Y73" s="37"/>
      <c r="Z73" s="37"/>
      <c r="AA73" s="37"/>
      <c r="AB73" s="38"/>
      <c r="AC73" s="36">
        <v>4</v>
      </c>
      <c r="AD73" s="37"/>
      <c r="AE73" s="37"/>
      <c r="AF73" s="37"/>
      <c r="AG73" s="38"/>
      <c r="AH73" s="36">
        <v>5</v>
      </c>
      <c r="AI73" s="37"/>
      <c r="AJ73" s="37"/>
      <c r="AK73" s="37"/>
      <c r="AL73" s="38"/>
      <c r="AM73" s="36">
        <v>6</v>
      </c>
      <c r="AN73" s="37"/>
      <c r="AO73" s="37"/>
      <c r="AP73" s="37"/>
      <c r="AQ73" s="38"/>
      <c r="AR73" s="36">
        <v>7</v>
      </c>
      <c r="AS73" s="37"/>
      <c r="AT73" s="37"/>
      <c r="AU73" s="37"/>
      <c r="AV73" s="38"/>
      <c r="AW73" s="36">
        <v>8</v>
      </c>
      <c r="AX73" s="37"/>
      <c r="AY73" s="37"/>
      <c r="AZ73" s="37"/>
      <c r="BA73" s="38"/>
      <c r="BB73" s="36">
        <v>9</v>
      </c>
      <c r="BC73" s="37"/>
      <c r="BD73" s="37"/>
      <c r="BE73" s="37"/>
      <c r="BF73" s="38"/>
      <c r="BG73" s="36">
        <v>10</v>
      </c>
      <c r="BH73" s="37"/>
      <c r="BI73" s="37"/>
      <c r="BJ73" s="37"/>
      <c r="BK73" s="38"/>
    </row>
    <row r="74" spans="1:79" s="1" customFormat="1" ht="12.75" hidden="1" customHeight="1">
      <c r="A74" s="39" t="s">
        <v>64</v>
      </c>
      <c r="B74" s="40"/>
      <c r="C74" s="40"/>
      <c r="D74" s="41"/>
      <c r="E74" s="39" t="s">
        <v>57</v>
      </c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1"/>
      <c r="X74" s="68" t="s">
        <v>60</v>
      </c>
      <c r="Y74" s="69"/>
      <c r="Z74" s="69"/>
      <c r="AA74" s="69"/>
      <c r="AB74" s="70"/>
      <c r="AC74" s="68" t="s">
        <v>61</v>
      </c>
      <c r="AD74" s="69"/>
      <c r="AE74" s="69"/>
      <c r="AF74" s="69"/>
      <c r="AG74" s="70"/>
      <c r="AH74" s="39" t="s">
        <v>94</v>
      </c>
      <c r="AI74" s="40"/>
      <c r="AJ74" s="40"/>
      <c r="AK74" s="40"/>
      <c r="AL74" s="41"/>
      <c r="AM74" s="47" t="s">
        <v>170</v>
      </c>
      <c r="AN74" s="48"/>
      <c r="AO74" s="48"/>
      <c r="AP74" s="48"/>
      <c r="AQ74" s="49"/>
      <c r="AR74" s="39" t="s">
        <v>62</v>
      </c>
      <c r="AS74" s="40"/>
      <c r="AT74" s="40"/>
      <c r="AU74" s="40"/>
      <c r="AV74" s="41"/>
      <c r="AW74" s="39" t="s">
        <v>63</v>
      </c>
      <c r="AX74" s="40"/>
      <c r="AY74" s="40"/>
      <c r="AZ74" s="40"/>
      <c r="BA74" s="41"/>
      <c r="BB74" s="39" t="s">
        <v>95</v>
      </c>
      <c r="BC74" s="40"/>
      <c r="BD74" s="40"/>
      <c r="BE74" s="40"/>
      <c r="BF74" s="41"/>
      <c r="BG74" s="47" t="s">
        <v>170</v>
      </c>
      <c r="BH74" s="48"/>
      <c r="BI74" s="48"/>
      <c r="BJ74" s="48"/>
      <c r="BK74" s="49"/>
      <c r="CA74" t="s">
        <v>29</v>
      </c>
    </row>
    <row r="75" spans="1:79" s="99" customFormat="1" ht="12.75" customHeight="1">
      <c r="A75" s="89">
        <v>2210</v>
      </c>
      <c r="B75" s="90"/>
      <c r="C75" s="90"/>
      <c r="D75" s="91"/>
      <c r="E75" s="92" t="s">
        <v>176</v>
      </c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4"/>
      <c r="X75" s="96">
        <v>0</v>
      </c>
      <c r="Y75" s="97"/>
      <c r="Z75" s="97"/>
      <c r="AA75" s="97"/>
      <c r="AB75" s="98"/>
      <c r="AC75" s="96">
        <v>0</v>
      </c>
      <c r="AD75" s="97"/>
      <c r="AE75" s="97"/>
      <c r="AF75" s="97"/>
      <c r="AG75" s="98"/>
      <c r="AH75" s="96">
        <v>0</v>
      </c>
      <c r="AI75" s="97"/>
      <c r="AJ75" s="97"/>
      <c r="AK75" s="97"/>
      <c r="AL75" s="98"/>
      <c r="AM75" s="96">
        <f>IF(ISNUMBER(X75),X75,0)+IF(ISNUMBER(AC75),AC75,0)</f>
        <v>0</v>
      </c>
      <c r="AN75" s="97"/>
      <c r="AO75" s="97"/>
      <c r="AP75" s="97"/>
      <c r="AQ75" s="98"/>
      <c r="AR75" s="96">
        <v>0</v>
      </c>
      <c r="AS75" s="97"/>
      <c r="AT75" s="97"/>
      <c r="AU75" s="97"/>
      <c r="AV75" s="98"/>
      <c r="AW75" s="96">
        <v>0</v>
      </c>
      <c r="AX75" s="97"/>
      <c r="AY75" s="97"/>
      <c r="AZ75" s="97"/>
      <c r="BA75" s="98"/>
      <c r="BB75" s="96">
        <v>0</v>
      </c>
      <c r="BC75" s="97"/>
      <c r="BD75" s="97"/>
      <c r="BE75" s="97"/>
      <c r="BF75" s="98"/>
      <c r="BG75" s="95">
        <f>IF(ISNUMBER(AR75),AR75,0)+IF(ISNUMBER(AW75),AW75,0)</f>
        <v>0</v>
      </c>
      <c r="BH75" s="95"/>
      <c r="BI75" s="95"/>
      <c r="BJ75" s="95"/>
      <c r="BK75" s="95"/>
      <c r="CA75" s="99" t="s">
        <v>30</v>
      </c>
    </row>
    <row r="76" spans="1:79" s="99" customFormat="1" ht="12.75" customHeight="1">
      <c r="A76" s="89">
        <v>2240</v>
      </c>
      <c r="B76" s="90"/>
      <c r="C76" s="90"/>
      <c r="D76" s="91"/>
      <c r="E76" s="92" t="s">
        <v>177</v>
      </c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4"/>
      <c r="X76" s="96">
        <v>29245819</v>
      </c>
      <c r="Y76" s="97"/>
      <c r="Z76" s="97"/>
      <c r="AA76" s="97"/>
      <c r="AB76" s="98"/>
      <c r="AC76" s="96">
        <v>0</v>
      </c>
      <c r="AD76" s="97"/>
      <c r="AE76" s="97"/>
      <c r="AF76" s="97"/>
      <c r="AG76" s="98"/>
      <c r="AH76" s="96">
        <v>0</v>
      </c>
      <c r="AI76" s="97"/>
      <c r="AJ76" s="97"/>
      <c r="AK76" s="97"/>
      <c r="AL76" s="98"/>
      <c r="AM76" s="96">
        <f>IF(ISNUMBER(X76),X76,0)+IF(ISNUMBER(AC76),AC76,0)</f>
        <v>29245819</v>
      </c>
      <c r="AN76" s="97"/>
      <c r="AO76" s="97"/>
      <c r="AP76" s="97"/>
      <c r="AQ76" s="98"/>
      <c r="AR76" s="96">
        <v>31585485</v>
      </c>
      <c r="AS76" s="97"/>
      <c r="AT76" s="97"/>
      <c r="AU76" s="97"/>
      <c r="AV76" s="98"/>
      <c r="AW76" s="96">
        <v>0</v>
      </c>
      <c r="AX76" s="97"/>
      <c r="AY76" s="97"/>
      <c r="AZ76" s="97"/>
      <c r="BA76" s="98"/>
      <c r="BB76" s="96">
        <v>0</v>
      </c>
      <c r="BC76" s="97"/>
      <c r="BD76" s="97"/>
      <c r="BE76" s="97"/>
      <c r="BF76" s="98"/>
      <c r="BG76" s="95">
        <f>IF(ISNUMBER(AR76),AR76,0)+IF(ISNUMBER(AW76),AW76,0)</f>
        <v>31585485</v>
      </c>
      <c r="BH76" s="95"/>
      <c r="BI76" s="95"/>
      <c r="BJ76" s="95"/>
      <c r="BK76" s="95"/>
    </row>
    <row r="77" spans="1:79" s="99" customFormat="1" ht="25.5" customHeight="1">
      <c r="A77" s="89">
        <v>2610</v>
      </c>
      <c r="B77" s="90"/>
      <c r="C77" s="90"/>
      <c r="D77" s="91"/>
      <c r="E77" s="92" t="s">
        <v>178</v>
      </c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4"/>
      <c r="X77" s="96">
        <v>17584000</v>
      </c>
      <c r="Y77" s="97"/>
      <c r="Z77" s="97"/>
      <c r="AA77" s="97"/>
      <c r="AB77" s="98"/>
      <c r="AC77" s="96">
        <v>0</v>
      </c>
      <c r="AD77" s="97"/>
      <c r="AE77" s="97"/>
      <c r="AF77" s="97"/>
      <c r="AG77" s="98"/>
      <c r="AH77" s="96">
        <v>0</v>
      </c>
      <c r="AI77" s="97"/>
      <c r="AJ77" s="97"/>
      <c r="AK77" s="97"/>
      <c r="AL77" s="98"/>
      <c r="AM77" s="96">
        <f>IF(ISNUMBER(X77),X77,0)+IF(ISNUMBER(AC77),AC77,0)</f>
        <v>17584000</v>
      </c>
      <c r="AN77" s="97"/>
      <c r="AO77" s="97"/>
      <c r="AP77" s="97"/>
      <c r="AQ77" s="98"/>
      <c r="AR77" s="96">
        <v>18990720</v>
      </c>
      <c r="AS77" s="97"/>
      <c r="AT77" s="97"/>
      <c r="AU77" s="97"/>
      <c r="AV77" s="98"/>
      <c r="AW77" s="96">
        <v>0</v>
      </c>
      <c r="AX77" s="97"/>
      <c r="AY77" s="97"/>
      <c r="AZ77" s="97"/>
      <c r="BA77" s="98"/>
      <c r="BB77" s="96">
        <v>0</v>
      </c>
      <c r="BC77" s="97"/>
      <c r="BD77" s="97"/>
      <c r="BE77" s="97"/>
      <c r="BF77" s="98"/>
      <c r="BG77" s="95">
        <f>IF(ISNUMBER(AR77),AR77,0)+IF(ISNUMBER(AW77),AW77,0)</f>
        <v>18990720</v>
      </c>
      <c r="BH77" s="95"/>
      <c r="BI77" s="95"/>
      <c r="BJ77" s="95"/>
      <c r="BK77" s="95"/>
    </row>
    <row r="78" spans="1:79" s="99" customFormat="1" ht="12.75" customHeight="1">
      <c r="A78" s="89">
        <v>3132</v>
      </c>
      <c r="B78" s="90"/>
      <c r="C78" s="90"/>
      <c r="D78" s="91"/>
      <c r="E78" s="92" t="s">
        <v>179</v>
      </c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4"/>
      <c r="X78" s="96">
        <v>0</v>
      </c>
      <c r="Y78" s="97"/>
      <c r="Z78" s="97"/>
      <c r="AA78" s="97"/>
      <c r="AB78" s="98"/>
      <c r="AC78" s="96">
        <v>0</v>
      </c>
      <c r="AD78" s="97"/>
      <c r="AE78" s="97"/>
      <c r="AF78" s="97"/>
      <c r="AG78" s="98"/>
      <c r="AH78" s="96">
        <v>0</v>
      </c>
      <c r="AI78" s="97"/>
      <c r="AJ78" s="97"/>
      <c r="AK78" s="97"/>
      <c r="AL78" s="98"/>
      <c r="AM78" s="96">
        <f>IF(ISNUMBER(X78),X78,0)+IF(ISNUMBER(AC78),AC78,0)</f>
        <v>0</v>
      </c>
      <c r="AN78" s="97"/>
      <c r="AO78" s="97"/>
      <c r="AP78" s="97"/>
      <c r="AQ78" s="98"/>
      <c r="AR78" s="96">
        <v>0</v>
      </c>
      <c r="AS78" s="97"/>
      <c r="AT78" s="97"/>
      <c r="AU78" s="97"/>
      <c r="AV78" s="98"/>
      <c r="AW78" s="96">
        <v>0</v>
      </c>
      <c r="AX78" s="97"/>
      <c r="AY78" s="97"/>
      <c r="AZ78" s="97"/>
      <c r="BA78" s="98"/>
      <c r="BB78" s="96">
        <v>0</v>
      </c>
      <c r="BC78" s="97"/>
      <c r="BD78" s="97"/>
      <c r="BE78" s="97"/>
      <c r="BF78" s="98"/>
      <c r="BG78" s="95">
        <f>IF(ISNUMBER(AR78),AR78,0)+IF(ISNUMBER(AW78),AW78,0)</f>
        <v>0</v>
      </c>
      <c r="BH78" s="95"/>
      <c r="BI78" s="95"/>
      <c r="BJ78" s="95"/>
      <c r="BK78" s="95"/>
    </row>
    <row r="79" spans="1:79" s="99" customFormat="1" ht="25.5" customHeight="1">
      <c r="A79" s="89">
        <v>3210</v>
      </c>
      <c r="B79" s="90"/>
      <c r="C79" s="90"/>
      <c r="D79" s="91"/>
      <c r="E79" s="92" t="s">
        <v>180</v>
      </c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94"/>
      <c r="X79" s="96">
        <v>0</v>
      </c>
      <c r="Y79" s="97"/>
      <c r="Z79" s="97"/>
      <c r="AA79" s="97"/>
      <c r="AB79" s="98"/>
      <c r="AC79" s="96">
        <v>0</v>
      </c>
      <c r="AD79" s="97"/>
      <c r="AE79" s="97"/>
      <c r="AF79" s="97"/>
      <c r="AG79" s="98"/>
      <c r="AH79" s="96">
        <v>0</v>
      </c>
      <c r="AI79" s="97"/>
      <c r="AJ79" s="97"/>
      <c r="AK79" s="97"/>
      <c r="AL79" s="98"/>
      <c r="AM79" s="96">
        <f>IF(ISNUMBER(X79),X79,0)+IF(ISNUMBER(AC79),AC79,0)</f>
        <v>0</v>
      </c>
      <c r="AN79" s="97"/>
      <c r="AO79" s="97"/>
      <c r="AP79" s="97"/>
      <c r="AQ79" s="98"/>
      <c r="AR79" s="96">
        <v>0</v>
      </c>
      <c r="AS79" s="97"/>
      <c r="AT79" s="97"/>
      <c r="AU79" s="97"/>
      <c r="AV79" s="98"/>
      <c r="AW79" s="96">
        <v>0</v>
      </c>
      <c r="AX79" s="97"/>
      <c r="AY79" s="97"/>
      <c r="AZ79" s="97"/>
      <c r="BA79" s="98"/>
      <c r="BB79" s="96">
        <v>0</v>
      </c>
      <c r="BC79" s="97"/>
      <c r="BD79" s="97"/>
      <c r="BE79" s="97"/>
      <c r="BF79" s="98"/>
      <c r="BG79" s="95">
        <f>IF(ISNUMBER(AR79),AR79,0)+IF(ISNUMBER(AW79),AW79,0)</f>
        <v>0</v>
      </c>
      <c r="BH79" s="95"/>
      <c r="BI79" s="95"/>
      <c r="BJ79" s="95"/>
      <c r="BK79" s="95"/>
    </row>
    <row r="80" spans="1:79" s="6" customFormat="1" ht="12.75" customHeight="1">
      <c r="A80" s="86"/>
      <c r="B80" s="87"/>
      <c r="C80" s="87"/>
      <c r="D80" s="88"/>
      <c r="E80" s="100" t="s">
        <v>147</v>
      </c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2"/>
      <c r="X80" s="104">
        <v>46829819</v>
      </c>
      <c r="Y80" s="105"/>
      <c r="Z80" s="105"/>
      <c r="AA80" s="105"/>
      <c r="AB80" s="106"/>
      <c r="AC80" s="104">
        <v>0</v>
      </c>
      <c r="AD80" s="105"/>
      <c r="AE80" s="105"/>
      <c r="AF80" s="105"/>
      <c r="AG80" s="106"/>
      <c r="AH80" s="104">
        <v>0</v>
      </c>
      <c r="AI80" s="105"/>
      <c r="AJ80" s="105"/>
      <c r="AK80" s="105"/>
      <c r="AL80" s="106"/>
      <c r="AM80" s="104">
        <f>IF(ISNUMBER(X80),X80,0)+IF(ISNUMBER(AC80),AC80,0)</f>
        <v>46829819</v>
      </c>
      <c r="AN80" s="105"/>
      <c r="AO80" s="105"/>
      <c r="AP80" s="105"/>
      <c r="AQ80" s="106"/>
      <c r="AR80" s="104">
        <v>50576205</v>
      </c>
      <c r="AS80" s="105"/>
      <c r="AT80" s="105"/>
      <c r="AU80" s="105"/>
      <c r="AV80" s="106"/>
      <c r="AW80" s="104">
        <v>0</v>
      </c>
      <c r="AX80" s="105"/>
      <c r="AY80" s="105"/>
      <c r="AZ80" s="105"/>
      <c r="BA80" s="106"/>
      <c r="BB80" s="104">
        <v>0</v>
      </c>
      <c r="BC80" s="105"/>
      <c r="BD80" s="105"/>
      <c r="BE80" s="105"/>
      <c r="BF80" s="106"/>
      <c r="BG80" s="103">
        <f>IF(ISNUMBER(AR80),AR80,0)+IF(ISNUMBER(AW80),AW80,0)</f>
        <v>50576205</v>
      </c>
      <c r="BH80" s="103"/>
      <c r="BI80" s="103"/>
      <c r="BJ80" s="103"/>
      <c r="BK80" s="103"/>
    </row>
    <row r="82" spans="1:79" ht="14.25" customHeight="1">
      <c r="A82" s="29" t="s">
        <v>283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</row>
    <row r="83" spans="1:79" ht="15" customHeight="1">
      <c r="A83" s="44" t="s">
        <v>254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</row>
    <row r="84" spans="1:79" ht="23.1" customHeight="1">
      <c r="A84" s="61" t="s">
        <v>119</v>
      </c>
      <c r="B84" s="62"/>
      <c r="C84" s="62"/>
      <c r="D84" s="62"/>
      <c r="E84" s="63"/>
      <c r="F84" s="51" t="s">
        <v>19</v>
      </c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3"/>
      <c r="X84" s="27" t="s">
        <v>276</v>
      </c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36" t="s">
        <v>281</v>
      </c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7"/>
      <c r="BG84" s="37"/>
      <c r="BH84" s="37"/>
      <c r="BI84" s="37"/>
      <c r="BJ84" s="37"/>
      <c r="BK84" s="38"/>
    </row>
    <row r="85" spans="1:79" ht="53.25" customHeight="1">
      <c r="A85" s="64"/>
      <c r="B85" s="65"/>
      <c r="C85" s="65"/>
      <c r="D85" s="65"/>
      <c r="E85" s="66"/>
      <c r="F85" s="54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6"/>
      <c r="X85" s="36" t="s">
        <v>4</v>
      </c>
      <c r="Y85" s="37"/>
      <c r="Z85" s="37"/>
      <c r="AA85" s="37"/>
      <c r="AB85" s="38"/>
      <c r="AC85" s="36" t="s">
        <v>3</v>
      </c>
      <c r="AD85" s="37"/>
      <c r="AE85" s="37"/>
      <c r="AF85" s="37"/>
      <c r="AG85" s="38"/>
      <c r="AH85" s="57" t="s">
        <v>116</v>
      </c>
      <c r="AI85" s="58"/>
      <c r="AJ85" s="58"/>
      <c r="AK85" s="58"/>
      <c r="AL85" s="59"/>
      <c r="AM85" s="36" t="s">
        <v>5</v>
      </c>
      <c r="AN85" s="37"/>
      <c r="AO85" s="37"/>
      <c r="AP85" s="37"/>
      <c r="AQ85" s="38"/>
      <c r="AR85" s="36" t="s">
        <v>4</v>
      </c>
      <c r="AS85" s="37"/>
      <c r="AT85" s="37"/>
      <c r="AU85" s="37"/>
      <c r="AV85" s="38"/>
      <c r="AW85" s="36" t="s">
        <v>3</v>
      </c>
      <c r="AX85" s="37"/>
      <c r="AY85" s="37"/>
      <c r="AZ85" s="37"/>
      <c r="BA85" s="38"/>
      <c r="BB85" s="74" t="s">
        <v>116</v>
      </c>
      <c r="BC85" s="74"/>
      <c r="BD85" s="74"/>
      <c r="BE85" s="74"/>
      <c r="BF85" s="74"/>
      <c r="BG85" s="36" t="s">
        <v>96</v>
      </c>
      <c r="BH85" s="37"/>
      <c r="BI85" s="37"/>
      <c r="BJ85" s="37"/>
      <c r="BK85" s="38"/>
    </row>
    <row r="86" spans="1:79" ht="15" customHeight="1">
      <c r="A86" s="36">
        <v>1</v>
      </c>
      <c r="B86" s="37"/>
      <c r="C86" s="37"/>
      <c r="D86" s="37"/>
      <c r="E86" s="38"/>
      <c r="F86" s="36">
        <v>2</v>
      </c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8"/>
      <c r="X86" s="36">
        <v>3</v>
      </c>
      <c r="Y86" s="37"/>
      <c r="Z86" s="37"/>
      <c r="AA86" s="37"/>
      <c r="AB86" s="38"/>
      <c r="AC86" s="36">
        <v>4</v>
      </c>
      <c r="AD86" s="37"/>
      <c r="AE86" s="37"/>
      <c r="AF86" s="37"/>
      <c r="AG86" s="38"/>
      <c r="AH86" s="36">
        <v>5</v>
      </c>
      <c r="AI86" s="37"/>
      <c r="AJ86" s="37"/>
      <c r="AK86" s="37"/>
      <c r="AL86" s="38"/>
      <c r="AM86" s="36">
        <v>6</v>
      </c>
      <c r="AN86" s="37"/>
      <c r="AO86" s="37"/>
      <c r="AP86" s="37"/>
      <c r="AQ86" s="38"/>
      <c r="AR86" s="36">
        <v>7</v>
      </c>
      <c r="AS86" s="37"/>
      <c r="AT86" s="37"/>
      <c r="AU86" s="37"/>
      <c r="AV86" s="38"/>
      <c r="AW86" s="36">
        <v>8</v>
      </c>
      <c r="AX86" s="37"/>
      <c r="AY86" s="37"/>
      <c r="AZ86" s="37"/>
      <c r="BA86" s="38"/>
      <c r="BB86" s="36">
        <v>9</v>
      </c>
      <c r="BC86" s="37"/>
      <c r="BD86" s="37"/>
      <c r="BE86" s="37"/>
      <c r="BF86" s="38"/>
      <c r="BG86" s="36">
        <v>10</v>
      </c>
      <c r="BH86" s="37"/>
      <c r="BI86" s="37"/>
      <c r="BJ86" s="37"/>
      <c r="BK86" s="38"/>
    </row>
    <row r="87" spans="1:79" s="1" customFormat="1" ht="15" hidden="1" customHeight="1">
      <c r="A87" s="39" t="s">
        <v>64</v>
      </c>
      <c r="B87" s="40"/>
      <c r="C87" s="40"/>
      <c r="D87" s="40"/>
      <c r="E87" s="41"/>
      <c r="F87" s="39" t="s">
        <v>57</v>
      </c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1"/>
      <c r="X87" s="39" t="s">
        <v>60</v>
      </c>
      <c r="Y87" s="40"/>
      <c r="Z87" s="40"/>
      <c r="AA87" s="40"/>
      <c r="AB87" s="41"/>
      <c r="AC87" s="39" t="s">
        <v>61</v>
      </c>
      <c r="AD87" s="40"/>
      <c r="AE87" s="40"/>
      <c r="AF87" s="40"/>
      <c r="AG87" s="41"/>
      <c r="AH87" s="39" t="s">
        <v>94</v>
      </c>
      <c r="AI87" s="40"/>
      <c r="AJ87" s="40"/>
      <c r="AK87" s="40"/>
      <c r="AL87" s="41"/>
      <c r="AM87" s="47" t="s">
        <v>170</v>
      </c>
      <c r="AN87" s="48"/>
      <c r="AO87" s="48"/>
      <c r="AP87" s="48"/>
      <c r="AQ87" s="49"/>
      <c r="AR87" s="39" t="s">
        <v>62</v>
      </c>
      <c r="AS87" s="40"/>
      <c r="AT87" s="40"/>
      <c r="AU87" s="40"/>
      <c r="AV87" s="41"/>
      <c r="AW87" s="39" t="s">
        <v>63</v>
      </c>
      <c r="AX87" s="40"/>
      <c r="AY87" s="40"/>
      <c r="AZ87" s="40"/>
      <c r="BA87" s="41"/>
      <c r="BB87" s="39" t="s">
        <v>95</v>
      </c>
      <c r="BC87" s="40"/>
      <c r="BD87" s="40"/>
      <c r="BE87" s="40"/>
      <c r="BF87" s="41"/>
      <c r="BG87" s="47" t="s">
        <v>170</v>
      </c>
      <c r="BH87" s="48"/>
      <c r="BI87" s="48"/>
      <c r="BJ87" s="48"/>
      <c r="BK87" s="49"/>
      <c r="CA87" t="s">
        <v>31</v>
      </c>
    </row>
    <row r="88" spans="1:79" s="6" customFormat="1" ht="12.75" customHeight="1">
      <c r="A88" s="86"/>
      <c r="B88" s="87"/>
      <c r="C88" s="87"/>
      <c r="D88" s="87"/>
      <c r="E88" s="88"/>
      <c r="F88" s="86" t="s">
        <v>147</v>
      </c>
      <c r="G88" s="87"/>
      <c r="H88" s="87"/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8"/>
      <c r="X88" s="107"/>
      <c r="Y88" s="108"/>
      <c r="Z88" s="108"/>
      <c r="AA88" s="108"/>
      <c r="AB88" s="109"/>
      <c r="AC88" s="107"/>
      <c r="AD88" s="108"/>
      <c r="AE88" s="108"/>
      <c r="AF88" s="108"/>
      <c r="AG88" s="109"/>
      <c r="AH88" s="103"/>
      <c r="AI88" s="103"/>
      <c r="AJ88" s="103"/>
      <c r="AK88" s="103"/>
      <c r="AL88" s="103"/>
      <c r="AM88" s="103">
        <f>IF(ISNUMBER(X88),X88,0)+IF(ISNUMBER(AC88),AC88,0)</f>
        <v>0</v>
      </c>
      <c r="AN88" s="103"/>
      <c r="AO88" s="103"/>
      <c r="AP88" s="103"/>
      <c r="AQ88" s="103"/>
      <c r="AR88" s="103"/>
      <c r="AS88" s="103"/>
      <c r="AT88" s="103"/>
      <c r="AU88" s="103"/>
      <c r="AV88" s="103"/>
      <c r="AW88" s="103"/>
      <c r="AX88" s="103"/>
      <c r="AY88" s="103"/>
      <c r="AZ88" s="103"/>
      <c r="BA88" s="103"/>
      <c r="BB88" s="103"/>
      <c r="BC88" s="103"/>
      <c r="BD88" s="103"/>
      <c r="BE88" s="103"/>
      <c r="BF88" s="103"/>
      <c r="BG88" s="103">
        <f>IF(ISNUMBER(AR88),AR88,0)+IF(ISNUMBER(AW88),AW88,0)</f>
        <v>0</v>
      </c>
      <c r="BH88" s="103"/>
      <c r="BI88" s="103"/>
      <c r="BJ88" s="103"/>
      <c r="BK88" s="103"/>
      <c r="CA88" s="6" t="s">
        <v>32</v>
      </c>
    </row>
    <row r="91" spans="1:79" ht="14.25" customHeight="1">
      <c r="A91" s="29" t="s">
        <v>120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</row>
    <row r="92" spans="1:79" ht="14.25" customHeight="1">
      <c r="A92" s="29" t="s">
        <v>269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</row>
    <row r="93" spans="1:79" ht="15" customHeight="1">
      <c r="A93" s="44" t="s">
        <v>254</v>
      </c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</row>
    <row r="94" spans="1:79" ht="23.1" customHeight="1">
      <c r="A94" s="51" t="s">
        <v>6</v>
      </c>
      <c r="B94" s="52"/>
      <c r="C94" s="52"/>
      <c r="D94" s="51" t="s">
        <v>121</v>
      </c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3"/>
      <c r="U94" s="36" t="s">
        <v>255</v>
      </c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8"/>
      <c r="AN94" s="36" t="s">
        <v>258</v>
      </c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37"/>
      <c r="BE94" s="37"/>
      <c r="BF94" s="38"/>
      <c r="BG94" s="27" t="s">
        <v>266</v>
      </c>
      <c r="BH94" s="27"/>
      <c r="BI94" s="27"/>
      <c r="BJ94" s="27"/>
      <c r="BK94" s="27"/>
      <c r="BL94" s="27"/>
      <c r="BM94" s="27"/>
      <c r="BN94" s="27"/>
      <c r="BO94" s="27"/>
      <c r="BP94" s="27"/>
      <c r="BQ94" s="27"/>
      <c r="BR94" s="27"/>
      <c r="BS94" s="27"/>
      <c r="BT94" s="27"/>
      <c r="BU94" s="27"/>
      <c r="BV94" s="27"/>
      <c r="BW94" s="27"/>
      <c r="BX94" s="27"/>
      <c r="BY94" s="27"/>
    </row>
    <row r="95" spans="1:79" ht="52.5" customHeight="1">
      <c r="A95" s="54"/>
      <c r="B95" s="55"/>
      <c r="C95" s="55"/>
      <c r="D95" s="54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6"/>
      <c r="U95" s="36" t="s">
        <v>4</v>
      </c>
      <c r="V95" s="37"/>
      <c r="W95" s="37"/>
      <c r="X95" s="37"/>
      <c r="Y95" s="38"/>
      <c r="Z95" s="36" t="s">
        <v>3</v>
      </c>
      <c r="AA95" s="37"/>
      <c r="AB95" s="37"/>
      <c r="AC95" s="37"/>
      <c r="AD95" s="38"/>
      <c r="AE95" s="57" t="s">
        <v>116</v>
      </c>
      <c r="AF95" s="58"/>
      <c r="AG95" s="58"/>
      <c r="AH95" s="59"/>
      <c r="AI95" s="36" t="s">
        <v>5</v>
      </c>
      <c r="AJ95" s="37"/>
      <c r="AK95" s="37"/>
      <c r="AL95" s="37"/>
      <c r="AM95" s="38"/>
      <c r="AN95" s="36" t="s">
        <v>4</v>
      </c>
      <c r="AO95" s="37"/>
      <c r="AP95" s="37"/>
      <c r="AQ95" s="37"/>
      <c r="AR95" s="38"/>
      <c r="AS95" s="36" t="s">
        <v>3</v>
      </c>
      <c r="AT95" s="37"/>
      <c r="AU95" s="37"/>
      <c r="AV95" s="37"/>
      <c r="AW95" s="38"/>
      <c r="AX95" s="57" t="s">
        <v>116</v>
      </c>
      <c r="AY95" s="58"/>
      <c r="AZ95" s="58"/>
      <c r="BA95" s="59"/>
      <c r="BB95" s="36" t="s">
        <v>96</v>
      </c>
      <c r="BC95" s="37"/>
      <c r="BD95" s="37"/>
      <c r="BE95" s="37"/>
      <c r="BF95" s="38"/>
      <c r="BG95" s="36" t="s">
        <v>4</v>
      </c>
      <c r="BH95" s="37"/>
      <c r="BI95" s="37"/>
      <c r="BJ95" s="37"/>
      <c r="BK95" s="38"/>
      <c r="BL95" s="27" t="s">
        <v>3</v>
      </c>
      <c r="BM95" s="27"/>
      <c r="BN95" s="27"/>
      <c r="BO95" s="27"/>
      <c r="BP95" s="27"/>
      <c r="BQ95" s="74" t="s">
        <v>116</v>
      </c>
      <c r="BR95" s="74"/>
      <c r="BS95" s="74"/>
      <c r="BT95" s="74"/>
      <c r="BU95" s="36" t="s">
        <v>97</v>
      </c>
      <c r="BV95" s="37"/>
      <c r="BW95" s="37"/>
      <c r="BX95" s="37"/>
      <c r="BY95" s="38"/>
    </row>
    <row r="96" spans="1:79" ht="15" customHeight="1">
      <c r="A96" s="36">
        <v>1</v>
      </c>
      <c r="B96" s="37"/>
      <c r="C96" s="37"/>
      <c r="D96" s="36">
        <v>2</v>
      </c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8"/>
      <c r="U96" s="36">
        <v>3</v>
      </c>
      <c r="V96" s="37"/>
      <c r="W96" s="37"/>
      <c r="X96" s="37"/>
      <c r="Y96" s="38"/>
      <c r="Z96" s="36">
        <v>4</v>
      </c>
      <c r="AA96" s="37"/>
      <c r="AB96" s="37"/>
      <c r="AC96" s="37"/>
      <c r="AD96" s="38"/>
      <c r="AE96" s="36">
        <v>5</v>
      </c>
      <c r="AF96" s="37"/>
      <c r="AG96" s="37"/>
      <c r="AH96" s="38"/>
      <c r="AI96" s="36">
        <v>6</v>
      </c>
      <c r="AJ96" s="37"/>
      <c r="AK96" s="37"/>
      <c r="AL96" s="37"/>
      <c r="AM96" s="38"/>
      <c r="AN96" s="36">
        <v>7</v>
      </c>
      <c r="AO96" s="37"/>
      <c r="AP96" s="37"/>
      <c r="AQ96" s="37"/>
      <c r="AR96" s="38"/>
      <c r="AS96" s="36">
        <v>8</v>
      </c>
      <c r="AT96" s="37"/>
      <c r="AU96" s="37"/>
      <c r="AV96" s="37"/>
      <c r="AW96" s="38"/>
      <c r="AX96" s="27">
        <v>9</v>
      </c>
      <c r="AY96" s="27"/>
      <c r="AZ96" s="27"/>
      <c r="BA96" s="27"/>
      <c r="BB96" s="36">
        <v>10</v>
      </c>
      <c r="BC96" s="37"/>
      <c r="BD96" s="37"/>
      <c r="BE96" s="37"/>
      <c r="BF96" s="38"/>
      <c r="BG96" s="36">
        <v>11</v>
      </c>
      <c r="BH96" s="37"/>
      <c r="BI96" s="37"/>
      <c r="BJ96" s="37"/>
      <c r="BK96" s="38"/>
      <c r="BL96" s="27">
        <v>12</v>
      </c>
      <c r="BM96" s="27"/>
      <c r="BN96" s="27"/>
      <c r="BO96" s="27"/>
      <c r="BP96" s="27"/>
      <c r="BQ96" s="36">
        <v>13</v>
      </c>
      <c r="BR96" s="37"/>
      <c r="BS96" s="37"/>
      <c r="BT96" s="38"/>
      <c r="BU96" s="36">
        <v>14</v>
      </c>
      <c r="BV96" s="37"/>
      <c r="BW96" s="37"/>
      <c r="BX96" s="37"/>
      <c r="BY96" s="38"/>
    </row>
    <row r="97" spans="1:79" s="1" customFormat="1" ht="14.25" hidden="1" customHeight="1">
      <c r="A97" s="39" t="s">
        <v>69</v>
      </c>
      <c r="B97" s="40"/>
      <c r="C97" s="40"/>
      <c r="D97" s="39" t="s">
        <v>57</v>
      </c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1"/>
      <c r="U97" s="26" t="s">
        <v>65</v>
      </c>
      <c r="V97" s="26"/>
      <c r="W97" s="26"/>
      <c r="X97" s="26"/>
      <c r="Y97" s="26"/>
      <c r="Z97" s="26" t="s">
        <v>66</v>
      </c>
      <c r="AA97" s="26"/>
      <c r="AB97" s="26"/>
      <c r="AC97" s="26"/>
      <c r="AD97" s="26"/>
      <c r="AE97" s="26" t="s">
        <v>91</v>
      </c>
      <c r="AF97" s="26"/>
      <c r="AG97" s="26"/>
      <c r="AH97" s="26"/>
      <c r="AI97" s="50" t="s">
        <v>169</v>
      </c>
      <c r="AJ97" s="50"/>
      <c r="AK97" s="50"/>
      <c r="AL97" s="50"/>
      <c r="AM97" s="50"/>
      <c r="AN97" s="26" t="s">
        <v>67</v>
      </c>
      <c r="AO97" s="26"/>
      <c r="AP97" s="26"/>
      <c r="AQ97" s="26"/>
      <c r="AR97" s="26"/>
      <c r="AS97" s="26" t="s">
        <v>68</v>
      </c>
      <c r="AT97" s="26"/>
      <c r="AU97" s="26"/>
      <c r="AV97" s="26"/>
      <c r="AW97" s="26"/>
      <c r="AX97" s="26" t="s">
        <v>92</v>
      </c>
      <c r="AY97" s="26"/>
      <c r="AZ97" s="26"/>
      <c r="BA97" s="26"/>
      <c r="BB97" s="50" t="s">
        <v>169</v>
      </c>
      <c r="BC97" s="50"/>
      <c r="BD97" s="50"/>
      <c r="BE97" s="50"/>
      <c r="BF97" s="50"/>
      <c r="BG97" s="26" t="s">
        <v>58</v>
      </c>
      <c r="BH97" s="26"/>
      <c r="BI97" s="26"/>
      <c r="BJ97" s="26"/>
      <c r="BK97" s="26"/>
      <c r="BL97" s="26" t="s">
        <v>59</v>
      </c>
      <c r="BM97" s="26"/>
      <c r="BN97" s="26"/>
      <c r="BO97" s="26"/>
      <c r="BP97" s="26"/>
      <c r="BQ97" s="26" t="s">
        <v>93</v>
      </c>
      <c r="BR97" s="26"/>
      <c r="BS97" s="26"/>
      <c r="BT97" s="26"/>
      <c r="BU97" s="50" t="s">
        <v>169</v>
      </c>
      <c r="BV97" s="50"/>
      <c r="BW97" s="50"/>
      <c r="BX97" s="50"/>
      <c r="BY97" s="50"/>
      <c r="CA97" t="s">
        <v>33</v>
      </c>
    </row>
    <row r="98" spans="1:79" s="99" customFormat="1" ht="25.5" customHeight="1">
      <c r="A98" s="89">
        <v>1</v>
      </c>
      <c r="B98" s="90"/>
      <c r="C98" s="90"/>
      <c r="D98" s="92" t="s">
        <v>181</v>
      </c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4"/>
      <c r="U98" s="96">
        <v>248915</v>
      </c>
      <c r="V98" s="97"/>
      <c r="W98" s="97"/>
      <c r="X98" s="97"/>
      <c r="Y98" s="98"/>
      <c r="Z98" s="96">
        <v>0</v>
      </c>
      <c r="AA98" s="97"/>
      <c r="AB98" s="97"/>
      <c r="AC98" s="97"/>
      <c r="AD98" s="98"/>
      <c r="AE98" s="96">
        <v>0</v>
      </c>
      <c r="AF98" s="97"/>
      <c r="AG98" s="97"/>
      <c r="AH98" s="98"/>
      <c r="AI98" s="96">
        <f>IF(ISNUMBER(U98),U98,0)+IF(ISNUMBER(Z98),Z98,0)</f>
        <v>248915</v>
      </c>
      <c r="AJ98" s="97"/>
      <c r="AK98" s="97"/>
      <c r="AL98" s="97"/>
      <c r="AM98" s="98"/>
      <c r="AN98" s="96">
        <v>0</v>
      </c>
      <c r="AO98" s="97"/>
      <c r="AP98" s="97"/>
      <c r="AQ98" s="97"/>
      <c r="AR98" s="98"/>
      <c r="AS98" s="96">
        <v>0</v>
      </c>
      <c r="AT98" s="97"/>
      <c r="AU98" s="97"/>
      <c r="AV98" s="97"/>
      <c r="AW98" s="98"/>
      <c r="AX98" s="96">
        <v>0</v>
      </c>
      <c r="AY98" s="97"/>
      <c r="AZ98" s="97"/>
      <c r="BA98" s="98"/>
      <c r="BB98" s="96">
        <f>IF(ISNUMBER(AN98),AN98,0)+IF(ISNUMBER(AS98),AS98,0)</f>
        <v>0</v>
      </c>
      <c r="BC98" s="97"/>
      <c r="BD98" s="97"/>
      <c r="BE98" s="97"/>
      <c r="BF98" s="98"/>
      <c r="BG98" s="96">
        <v>0</v>
      </c>
      <c r="BH98" s="97"/>
      <c r="BI98" s="97"/>
      <c r="BJ98" s="97"/>
      <c r="BK98" s="98"/>
      <c r="BL98" s="96">
        <v>0</v>
      </c>
      <c r="BM98" s="97"/>
      <c r="BN98" s="97"/>
      <c r="BO98" s="97"/>
      <c r="BP98" s="98"/>
      <c r="BQ98" s="96">
        <v>0</v>
      </c>
      <c r="BR98" s="97"/>
      <c r="BS98" s="97"/>
      <c r="BT98" s="98"/>
      <c r="BU98" s="96">
        <f>IF(ISNUMBER(BG98),BG98,0)+IF(ISNUMBER(BL98),BL98,0)</f>
        <v>0</v>
      </c>
      <c r="BV98" s="97"/>
      <c r="BW98" s="97"/>
      <c r="BX98" s="97"/>
      <c r="BY98" s="98"/>
      <c r="CA98" s="99" t="s">
        <v>34</v>
      </c>
    </row>
    <row r="99" spans="1:79" s="99" customFormat="1" ht="63.75" customHeight="1">
      <c r="A99" s="89">
        <v>2</v>
      </c>
      <c r="B99" s="90"/>
      <c r="C99" s="90"/>
      <c r="D99" s="92" t="s">
        <v>182</v>
      </c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4"/>
      <c r="U99" s="96">
        <v>24789530</v>
      </c>
      <c r="V99" s="97"/>
      <c r="W99" s="97"/>
      <c r="X99" s="97"/>
      <c r="Y99" s="98"/>
      <c r="Z99" s="96">
        <v>0</v>
      </c>
      <c r="AA99" s="97"/>
      <c r="AB99" s="97"/>
      <c r="AC99" s="97"/>
      <c r="AD99" s="98"/>
      <c r="AE99" s="96">
        <v>0</v>
      </c>
      <c r="AF99" s="97"/>
      <c r="AG99" s="97"/>
      <c r="AH99" s="98"/>
      <c r="AI99" s="96">
        <f>IF(ISNUMBER(U99),U99,0)+IF(ISNUMBER(Z99),Z99,0)</f>
        <v>24789530</v>
      </c>
      <c r="AJ99" s="97"/>
      <c r="AK99" s="97"/>
      <c r="AL99" s="97"/>
      <c r="AM99" s="98"/>
      <c r="AN99" s="96">
        <v>17000000</v>
      </c>
      <c r="AO99" s="97"/>
      <c r="AP99" s="97"/>
      <c r="AQ99" s="97"/>
      <c r="AR99" s="98"/>
      <c r="AS99" s="96">
        <v>0</v>
      </c>
      <c r="AT99" s="97"/>
      <c r="AU99" s="97"/>
      <c r="AV99" s="97"/>
      <c r="AW99" s="98"/>
      <c r="AX99" s="96">
        <v>0</v>
      </c>
      <c r="AY99" s="97"/>
      <c r="AZ99" s="97"/>
      <c r="BA99" s="98"/>
      <c r="BB99" s="96">
        <f>IF(ISNUMBER(AN99),AN99,0)+IF(ISNUMBER(AS99),AS99,0)</f>
        <v>17000000</v>
      </c>
      <c r="BC99" s="97"/>
      <c r="BD99" s="97"/>
      <c r="BE99" s="97"/>
      <c r="BF99" s="98"/>
      <c r="BG99" s="96">
        <v>16000000</v>
      </c>
      <c r="BH99" s="97"/>
      <c r="BI99" s="97"/>
      <c r="BJ99" s="97"/>
      <c r="BK99" s="98"/>
      <c r="BL99" s="96">
        <v>0</v>
      </c>
      <c r="BM99" s="97"/>
      <c r="BN99" s="97"/>
      <c r="BO99" s="97"/>
      <c r="BP99" s="98"/>
      <c r="BQ99" s="96">
        <v>0</v>
      </c>
      <c r="BR99" s="97"/>
      <c r="BS99" s="97"/>
      <c r="BT99" s="98"/>
      <c r="BU99" s="96">
        <f>IF(ISNUMBER(BG99),BG99,0)+IF(ISNUMBER(BL99),BL99,0)</f>
        <v>16000000</v>
      </c>
      <c r="BV99" s="97"/>
      <c r="BW99" s="97"/>
      <c r="BX99" s="97"/>
      <c r="BY99" s="98"/>
    </row>
    <row r="100" spans="1:79" s="99" customFormat="1" ht="12.75" customHeight="1">
      <c r="A100" s="89">
        <v>3</v>
      </c>
      <c r="B100" s="90"/>
      <c r="C100" s="90"/>
      <c r="D100" s="92" t="s">
        <v>183</v>
      </c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4"/>
      <c r="U100" s="96">
        <v>0</v>
      </c>
      <c r="V100" s="97"/>
      <c r="W100" s="97"/>
      <c r="X100" s="97"/>
      <c r="Y100" s="98"/>
      <c r="Z100" s="96">
        <v>31492069</v>
      </c>
      <c r="AA100" s="97"/>
      <c r="AB100" s="97"/>
      <c r="AC100" s="97"/>
      <c r="AD100" s="98"/>
      <c r="AE100" s="96">
        <v>0</v>
      </c>
      <c r="AF100" s="97"/>
      <c r="AG100" s="97"/>
      <c r="AH100" s="98"/>
      <c r="AI100" s="96">
        <f>IF(ISNUMBER(U100),U100,0)+IF(ISNUMBER(Z100),Z100,0)</f>
        <v>31492069</v>
      </c>
      <c r="AJ100" s="97"/>
      <c r="AK100" s="97"/>
      <c r="AL100" s="97"/>
      <c r="AM100" s="98"/>
      <c r="AN100" s="96">
        <v>0</v>
      </c>
      <c r="AO100" s="97"/>
      <c r="AP100" s="97"/>
      <c r="AQ100" s="97"/>
      <c r="AR100" s="98"/>
      <c r="AS100" s="96">
        <v>0</v>
      </c>
      <c r="AT100" s="97"/>
      <c r="AU100" s="97"/>
      <c r="AV100" s="97"/>
      <c r="AW100" s="98"/>
      <c r="AX100" s="96">
        <v>0</v>
      </c>
      <c r="AY100" s="97"/>
      <c r="AZ100" s="97"/>
      <c r="BA100" s="98"/>
      <c r="BB100" s="96">
        <f>IF(ISNUMBER(AN100),AN100,0)+IF(ISNUMBER(AS100),AS100,0)</f>
        <v>0</v>
      </c>
      <c r="BC100" s="97"/>
      <c r="BD100" s="97"/>
      <c r="BE100" s="97"/>
      <c r="BF100" s="98"/>
      <c r="BG100" s="96">
        <v>0</v>
      </c>
      <c r="BH100" s="97"/>
      <c r="BI100" s="97"/>
      <c r="BJ100" s="97"/>
      <c r="BK100" s="98"/>
      <c r="BL100" s="96">
        <v>0</v>
      </c>
      <c r="BM100" s="97"/>
      <c r="BN100" s="97"/>
      <c r="BO100" s="97"/>
      <c r="BP100" s="98"/>
      <c r="BQ100" s="96">
        <v>0</v>
      </c>
      <c r="BR100" s="97"/>
      <c r="BS100" s="97"/>
      <c r="BT100" s="98"/>
      <c r="BU100" s="96">
        <f>IF(ISNUMBER(BG100),BG100,0)+IF(ISNUMBER(BL100),BL100,0)</f>
        <v>0</v>
      </c>
      <c r="BV100" s="97"/>
      <c r="BW100" s="97"/>
      <c r="BX100" s="97"/>
      <c r="BY100" s="98"/>
    </row>
    <row r="101" spans="1:79" s="99" customFormat="1" ht="51" customHeight="1">
      <c r="A101" s="89">
        <v>4</v>
      </c>
      <c r="B101" s="90"/>
      <c r="C101" s="90"/>
      <c r="D101" s="92" t="s">
        <v>184</v>
      </c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4"/>
      <c r="U101" s="96">
        <v>0</v>
      </c>
      <c r="V101" s="97"/>
      <c r="W101" s="97"/>
      <c r="X101" s="97"/>
      <c r="Y101" s="98"/>
      <c r="Z101" s="96">
        <v>50000</v>
      </c>
      <c r="AA101" s="97"/>
      <c r="AB101" s="97"/>
      <c r="AC101" s="97"/>
      <c r="AD101" s="98"/>
      <c r="AE101" s="96">
        <v>0</v>
      </c>
      <c r="AF101" s="97"/>
      <c r="AG101" s="97"/>
      <c r="AH101" s="98"/>
      <c r="AI101" s="96">
        <f>IF(ISNUMBER(U101),U101,0)+IF(ISNUMBER(Z101),Z101,0)</f>
        <v>50000</v>
      </c>
      <c r="AJ101" s="97"/>
      <c r="AK101" s="97"/>
      <c r="AL101" s="97"/>
      <c r="AM101" s="98"/>
      <c r="AN101" s="96">
        <v>0</v>
      </c>
      <c r="AO101" s="97"/>
      <c r="AP101" s="97"/>
      <c r="AQ101" s="97"/>
      <c r="AR101" s="98"/>
      <c r="AS101" s="96">
        <v>0</v>
      </c>
      <c r="AT101" s="97"/>
      <c r="AU101" s="97"/>
      <c r="AV101" s="97"/>
      <c r="AW101" s="98"/>
      <c r="AX101" s="96">
        <v>0</v>
      </c>
      <c r="AY101" s="97"/>
      <c r="AZ101" s="97"/>
      <c r="BA101" s="98"/>
      <c r="BB101" s="96">
        <f>IF(ISNUMBER(AN101),AN101,0)+IF(ISNUMBER(AS101),AS101,0)</f>
        <v>0</v>
      </c>
      <c r="BC101" s="97"/>
      <c r="BD101" s="97"/>
      <c r="BE101" s="97"/>
      <c r="BF101" s="98"/>
      <c r="BG101" s="96">
        <v>0</v>
      </c>
      <c r="BH101" s="97"/>
      <c r="BI101" s="97"/>
      <c r="BJ101" s="97"/>
      <c r="BK101" s="98"/>
      <c r="BL101" s="96">
        <v>0</v>
      </c>
      <c r="BM101" s="97"/>
      <c r="BN101" s="97"/>
      <c r="BO101" s="97"/>
      <c r="BP101" s="98"/>
      <c r="BQ101" s="96">
        <v>0</v>
      </c>
      <c r="BR101" s="97"/>
      <c r="BS101" s="97"/>
      <c r="BT101" s="98"/>
      <c r="BU101" s="96">
        <f>IF(ISNUMBER(BG101),BG101,0)+IF(ISNUMBER(BL101),BL101,0)</f>
        <v>0</v>
      </c>
      <c r="BV101" s="97"/>
      <c r="BW101" s="97"/>
      <c r="BX101" s="97"/>
      <c r="BY101" s="98"/>
    </row>
    <row r="102" spans="1:79" s="99" customFormat="1" ht="12.75" customHeight="1">
      <c r="A102" s="89">
        <v>5</v>
      </c>
      <c r="B102" s="90"/>
      <c r="C102" s="90"/>
      <c r="D102" s="92" t="s">
        <v>185</v>
      </c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4"/>
      <c r="U102" s="96">
        <v>16891795.300000001</v>
      </c>
      <c r="V102" s="97"/>
      <c r="W102" s="97"/>
      <c r="X102" s="97"/>
      <c r="Y102" s="98"/>
      <c r="Z102" s="96">
        <v>0</v>
      </c>
      <c r="AA102" s="97"/>
      <c r="AB102" s="97"/>
      <c r="AC102" s="97"/>
      <c r="AD102" s="98"/>
      <c r="AE102" s="96">
        <v>0</v>
      </c>
      <c r="AF102" s="97"/>
      <c r="AG102" s="97"/>
      <c r="AH102" s="98"/>
      <c r="AI102" s="96">
        <f>IF(ISNUMBER(U102),U102,0)+IF(ISNUMBER(Z102),Z102,0)</f>
        <v>16891795.300000001</v>
      </c>
      <c r="AJ102" s="97"/>
      <c r="AK102" s="97"/>
      <c r="AL102" s="97"/>
      <c r="AM102" s="98"/>
      <c r="AN102" s="96">
        <v>17400000</v>
      </c>
      <c r="AO102" s="97"/>
      <c r="AP102" s="97"/>
      <c r="AQ102" s="97"/>
      <c r="AR102" s="98"/>
      <c r="AS102" s="96">
        <v>0</v>
      </c>
      <c r="AT102" s="97"/>
      <c r="AU102" s="97"/>
      <c r="AV102" s="97"/>
      <c r="AW102" s="98"/>
      <c r="AX102" s="96">
        <v>0</v>
      </c>
      <c r="AY102" s="97"/>
      <c r="AZ102" s="97"/>
      <c r="BA102" s="98"/>
      <c r="BB102" s="96">
        <f>IF(ISNUMBER(AN102),AN102,0)+IF(ISNUMBER(AS102),AS102,0)</f>
        <v>17400000</v>
      </c>
      <c r="BC102" s="97"/>
      <c r="BD102" s="97"/>
      <c r="BE102" s="97"/>
      <c r="BF102" s="98"/>
      <c r="BG102" s="96">
        <v>24611300</v>
      </c>
      <c r="BH102" s="97"/>
      <c r="BI102" s="97"/>
      <c r="BJ102" s="97"/>
      <c r="BK102" s="98"/>
      <c r="BL102" s="96">
        <v>0</v>
      </c>
      <c r="BM102" s="97"/>
      <c r="BN102" s="97"/>
      <c r="BO102" s="97"/>
      <c r="BP102" s="98"/>
      <c r="BQ102" s="96">
        <v>0</v>
      </c>
      <c r="BR102" s="97"/>
      <c r="BS102" s="97"/>
      <c r="BT102" s="98"/>
      <c r="BU102" s="96">
        <f>IF(ISNUMBER(BG102),BG102,0)+IF(ISNUMBER(BL102),BL102,0)</f>
        <v>24611300</v>
      </c>
      <c r="BV102" s="97"/>
      <c r="BW102" s="97"/>
      <c r="BX102" s="97"/>
      <c r="BY102" s="98"/>
    </row>
    <row r="103" spans="1:79" s="99" customFormat="1" ht="12.75" customHeight="1">
      <c r="A103" s="89">
        <v>6</v>
      </c>
      <c r="B103" s="90"/>
      <c r="C103" s="90"/>
      <c r="D103" s="92" t="s">
        <v>186</v>
      </c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4"/>
      <c r="U103" s="96">
        <v>712424.12</v>
      </c>
      <c r="V103" s="97"/>
      <c r="W103" s="97"/>
      <c r="X103" s="97"/>
      <c r="Y103" s="98"/>
      <c r="Z103" s="96">
        <v>0</v>
      </c>
      <c r="AA103" s="97"/>
      <c r="AB103" s="97"/>
      <c r="AC103" s="97"/>
      <c r="AD103" s="98"/>
      <c r="AE103" s="96">
        <v>0</v>
      </c>
      <c r="AF103" s="97"/>
      <c r="AG103" s="97"/>
      <c r="AH103" s="98"/>
      <c r="AI103" s="96">
        <f>IF(ISNUMBER(U103),U103,0)+IF(ISNUMBER(Z103),Z103,0)</f>
        <v>712424.12</v>
      </c>
      <c r="AJ103" s="97"/>
      <c r="AK103" s="97"/>
      <c r="AL103" s="97"/>
      <c r="AM103" s="98"/>
      <c r="AN103" s="96">
        <v>1000000</v>
      </c>
      <c r="AO103" s="97"/>
      <c r="AP103" s="97"/>
      <c r="AQ103" s="97"/>
      <c r="AR103" s="98"/>
      <c r="AS103" s="96">
        <v>0</v>
      </c>
      <c r="AT103" s="97"/>
      <c r="AU103" s="97"/>
      <c r="AV103" s="97"/>
      <c r="AW103" s="98"/>
      <c r="AX103" s="96">
        <v>0</v>
      </c>
      <c r="AY103" s="97"/>
      <c r="AZ103" s="97"/>
      <c r="BA103" s="98"/>
      <c r="BB103" s="96">
        <f>IF(ISNUMBER(AN103),AN103,0)+IF(ISNUMBER(AS103),AS103,0)</f>
        <v>1000000</v>
      </c>
      <c r="BC103" s="97"/>
      <c r="BD103" s="97"/>
      <c r="BE103" s="97"/>
      <c r="BF103" s="98"/>
      <c r="BG103" s="96">
        <v>2000000</v>
      </c>
      <c r="BH103" s="97"/>
      <c r="BI103" s="97"/>
      <c r="BJ103" s="97"/>
      <c r="BK103" s="98"/>
      <c r="BL103" s="96">
        <v>0</v>
      </c>
      <c r="BM103" s="97"/>
      <c r="BN103" s="97"/>
      <c r="BO103" s="97"/>
      <c r="BP103" s="98"/>
      <c r="BQ103" s="96">
        <v>0</v>
      </c>
      <c r="BR103" s="97"/>
      <c r="BS103" s="97"/>
      <c r="BT103" s="98"/>
      <c r="BU103" s="96">
        <f>IF(ISNUMBER(BG103),BG103,0)+IF(ISNUMBER(BL103),BL103,0)</f>
        <v>2000000</v>
      </c>
      <c r="BV103" s="97"/>
      <c r="BW103" s="97"/>
      <c r="BX103" s="97"/>
      <c r="BY103" s="98"/>
    </row>
    <row r="104" spans="1:79" s="99" customFormat="1" ht="12.75" customHeight="1">
      <c r="A104" s="89">
        <v>7</v>
      </c>
      <c r="B104" s="90"/>
      <c r="C104" s="90"/>
      <c r="D104" s="92" t="s">
        <v>187</v>
      </c>
      <c r="E104" s="93"/>
      <c r="F104" s="93"/>
      <c r="G104" s="93"/>
      <c r="H104" s="93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4"/>
      <c r="U104" s="96">
        <v>0</v>
      </c>
      <c r="V104" s="97"/>
      <c r="W104" s="97"/>
      <c r="X104" s="97"/>
      <c r="Y104" s="98"/>
      <c r="Z104" s="96">
        <v>0</v>
      </c>
      <c r="AA104" s="97"/>
      <c r="AB104" s="97"/>
      <c r="AC104" s="97"/>
      <c r="AD104" s="98"/>
      <c r="AE104" s="96">
        <v>0</v>
      </c>
      <c r="AF104" s="97"/>
      <c r="AG104" s="97"/>
      <c r="AH104" s="98"/>
      <c r="AI104" s="96">
        <f>IF(ISNUMBER(U104),U104,0)+IF(ISNUMBER(Z104),Z104,0)</f>
        <v>0</v>
      </c>
      <c r="AJ104" s="97"/>
      <c r="AK104" s="97"/>
      <c r="AL104" s="97"/>
      <c r="AM104" s="98"/>
      <c r="AN104" s="96">
        <v>100000</v>
      </c>
      <c r="AO104" s="97"/>
      <c r="AP104" s="97"/>
      <c r="AQ104" s="97"/>
      <c r="AR104" s="98"/>
      <c r="AS104" s="96">
        <v>0</v>
      </c>
      <c r="AT104" s="97"/>
      <c r="AU104" s="97"/>
      <c r="AV104" s="97"/>
      <c r="AW104" s="98"/>
      <c r="AX104" s="96">
        <v>0</v>
      </c>
      <c r="AY104" s="97"/>
      <c r="AZ104" s="97"/>
      <c r="BA104" s="98"/>
      <c r="BB104" s="96">
        <f>IF(ISNUMBER(AN104),AN104,0)+IF(ISNUMBER(AS104),AS104,0)</f>
        <v>100000</v>
      </c>
      <c r="BC104" s="97"/>
      <c r="BD104" s="97"/>
      <c r="BE104" s="97"/>
      <c r="BF104" s="98"/>
      <c r="BG104" s="96">
        <v>0</v>
      </c>
      <c r="BH104" s="97"/>
      <c r="BI104" s="97"/>
      <c r="BJ104" s="97"/>
      <c r="BK104" s="98"/>
      <c r="BL104" s="96">
        <v>0</v>
      </c>
      <c r="BM104" s="97"/>
      <c r="BN104" s="97"/>
      <c r="BO104" s="97"/>
      <c r="BP104" s="98"/>
      <c r="BQ104" s="96">
        <v>0</v>
      </c>
      <c r="BR104" s="97"/>
      <c r="BS104" s="97"/>
      <c r="BT104" s="98"/>
      <c r="BU104" s="96">
        <f>IF(ISNUMBER(BG104),BG104,0)+IF(ISNUMBER(BL104),BL104,0)</f>
        <v>0</v>
      </c>
      <c r="BV104" s="97"/>
      <c r="BW104" s="97"/>
      <c r="BX104" s="97"/>
      <c r="BY104" s="98"/>
    </row>
    <row r="105" spans="1:79" s="99" customFormat="1" ht="25.5" customHeight="1">
      <c r="A105" s="89">
        <v>8</v>
      </c>
      <c r="B105" s="90"/>
      <c r="C105" s="90"/>
      <c r="D105" s="92" t="s">
        <v>188</v>
      </c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4"/>
      <c r="U105" s="96">
        <v>0</v>
      </c>
      <c r="V105" s="97"/>
      <c r="W105" s="97"/>
      <c r="X105" s="97"/>
      <c r="Y105" s="98"/>
      <c r="Z105" s="96">
        <v>0</v>
      </c>
      <c r="AA105" s="97"/>
      <c r="AB105" s="97"/>
      <c r="AC105" s="97"/>
      <c r="AD105" s="98"/>
      <c r="AE105" s="96">
        <v>0</v>
      </c>
      <c r="AF105" s="97"/>
      <c r="AG105" s="97"/>
      <c r="AH105" s="98"/>
      <c r="AI105" s="96">
        <f>IF(ISNUMBER(U105),U105,0)+IF(ISNUMBER(Z105),Z105,0)</f>
        <v>0</v>
      </c>
      <c r="AJ105" s="97"/>
      <c r="AK105" s="97"/>
      <c r="AL105" s="97"/>
      <c r="AM105" s="98"/>
      <c r="AN105" s="96">
        <v>1500000</v>
      </c>
      <c r="AO105" s="97"/>
      <c r="AP105" s="97"/>
      <c r="AQ105" s="97"/>
      <c r="AR105" s="98"/>
      <c r="AS105" s="96">
        <v>0</v>
      </c>
      <c r="AT105" s="97"/>
      <c r="AU105" s="97"/>
      <c r="AV105" s="97"/>
      <c r="AW105" s="98"/>
      <c r="AX105" s="96">
        <v>0</v>
      </c>
      <c r="AY105" s="97"/>
      <c r="AZ105" s="97"/>
      <c r="BA105" s="98"/>
      <c r="BB105" s="96">
        <f>IF(ISNUMBER(AN105),AN105,0)+IF(ISNUMBER(AS105),AS105,0)</f>
        <v>1500000</v>
      </c>
      <c r="BC105" s="97"/>
      <c r="BD105" s="97"/>
      <c r="BE105" s="97"/>
      <c r="BF105" s="98"/>
      <c r="BG105" s="96">
        <v>0</v>
      </c>
      <c r="BH105" s="97"/>
      <c r="BI105" s="97"/>
      <c r="BJ105" s="97"/>
      <c r="BK105" s="98"/>
      <c r="BL105" s="96">
        <v>0</v>
      </c>
      <c r="BM105" s="97"/>
      <c r="BN105" s="97"/>
      <c r="BO105" s="97"/>
      <c r="BP105" s="98"/>
      <c r="BQ105" s="96">
        <v>0</v>
      </c>
      <c r="BR105" s="97"/>
      <c r="BS105" s="97"/>
      <c r="BT105" s="98"/>
      <c r="BU105" s="96">
        <f>IF(ISNUMBER(BG105),BG105,0)+IF(ISNUMBER(BL105),BL105,0)</f>
        <v>0</v>
      </c>
      <c r="BV105" s="97"/>
      <c r="BW105" s="97"/>
      <c r="BX105" s="97"/>
      <c r="BY105" s="98"/>
    </row>
    <row r="106" spans="1:79" s="6" customFormat="1" ht="12.75" customHeight="1">
      <c r="A106" s="86"/>
      <c r="B106" s="87"/>
      <c r="C106" s="87"/>
      <c r="D106" s="100" t="s">
        <v>147</v>
      </c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2"/>
      <c r="U106" s="104">
        <v>42642664.419999994</v>
      </c>
      <c r="V106" s="105"/>
      <c r="W106" s="105"/>
      <c r="X106" s="105"/>
      <c r="Y106" s="106"/>
      <c r="Z106" s="104">
        <v>31542069</v>
      </c>
      <c r="AA106" s="105"/>
      <c r="AB106" s="105"/>
      <c r="AC106" s="105"/>
      <c r="AD106" s="106"/>
      <c r="AE106" s="104">
        <v>0</v>
      </c>
      <c r="AF106" s="105"/>
      <c r="AG106" s="105"/>
      <c r="AH106" s="106"/>
      <c r="AI106" s="104">
        <f>IF(ISNUMBER(U106),U106,0)+IF(ISNUMBER(Z106),Z106,0)</f>
        <v>74184733.419999987</v>
      </c>
      <c r="AJ106" s="105"/>
      <c r="AK106" s="105"/>
      <c r="AL106" s="105"/>
      <c r="AM106" s="106"/>
      <c r="AN106" s="104">
        <v>37000000</v>
      </c>
      <c r="AO106" s="105"/>
      <c r="AP106" s="105"/>
      <c r="AQ106" s="105"/>
      <c r="AR106" s="106"/>
      <c r="AS106" s="104">
        <v>0</v>
      </c>
      <c r="AT106" s="105"/>
      <c r="AU106" s="105"/>
      <c r="AV106" s="105"/>
      <c r="AW106" s="106"/>
      <c r="AX106" s="104">
        <v>0</v>
      </c>
      <c r="AY106" s="105"/>
      <c r="AZ106" s="105"/>
      <c r="BA106" s="106"/>
      <c r="BB106" s="104">
        <f>IF(ISNUMBER(AN106),AN106,0)+IF(ISNUMBER(AS106),AS106,0)</f>
        <v>37000000</v>
      </c>
      <c r="BC106" s="105"/>
      <c r="BD106" s="105"/>
      <c r="BE106" s="105"/>
      <c r="BF106" s="106"/>
      <c r="BG106" s="104">
        <v>42611300</v>
      </c>
      <c r="BH106" s="105"/>
      <c r="BI106" s="105"/>
      <c r="BJ106" s="105"/>
      <c r="BK106" s="106"/>
      <c r="BL106" s="104">
        <v>0</v>
      </c>
      <c r="BM106" s="105"/>
      <c r="BN106" s="105"/>
      <c r="BO106" s="105"/>
      <c r="BP106" s="106"/>
      <c r="BQ106" s="104">
        <v>0</v>
      </c>
      <c r="BR106" s="105"/>
      <c r="BS106" s="105"/>
      <c r="BT106" s="106"/>
      <c r="BU106" s="104">
        <f>IF(ISNUMBER(BG106),BG106,0)+IF(ISNUMBER(BL106),BL106,0)</f>
        <v>42611300</v>
      </c>
      <c r="BV106" s="105"/>
      <c r="BW106" s="105"/>
      <c r="BX106" s="105"/>
      <c r="BY106" s="106"/>
    </row>
    <row r="108" spans="1:79" ht="14.25" customHeight="1">
      <c r="A108" s="29" t="s">
        <v>284</v>
      </c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</row>
    <row r="109" spans="1:79" ht="15" customHeight="1">
      <c r="A109" s="75" t="s">
        <v>254</v>
      </c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75"/>
      <c r="AC109" s="75"/>
      <c r="AD109" s="75"/>
      <c r="AE109" s="75"/>
      <c r="AF109" s="75"/>
      <c r="AG109" s="75"/>
      <c r="AH109" s="75"/>
      <c r="AI109" s="75"/>
      <c r="AJ109" s="75"/>
      <c r="AK109" s="75"/>
      <c r="AL109" s="75"/>
      <c r="AM109" s="75"/>
      <c r="AN109" s="75"/>
      <c r="AO109" s="75"/>
      <c r="AP109" s="75"/>
      <c r="AQ109" s="75"/>
      <c r="AR109" s="75"/>
      <c r="AS109" s="75"/>
      <c r="AT109" s="75"/>
      <c r="AU109" s="75"/>
      <c r="AV109" s="75"/>
      <c r="AW109" s="75"/>
      <c r="AX109" s="75"/>
      <c r="AY109" s="75"/>
      <c r="AZ109" s="75"/>
      <c r="BA109" s="75"/>
      <c r="BB109" s="75"/>
      <c r="BC109" s="75"/>
      <c r="BD109" s="75"/>
      <c r="BE109" s="75"/>
      <c r="BF109" s="75"/>
      <c r="BG109" s="75"/>
      <c r="BH109" s="75"/>
    </row>
    <row r="110" spans="1:79" ht="23.1" customHeight="1">
      <c r="A110" s="51" t="s">
        <v>6</v>
      </c>
      <c r="B110" s="52"/>
      <c r="C110" s="52"/>
      <c r="D110" s="51" t="s">
        <v>121</v>
      </c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  <c r="Q110" s="52"/>
      <c r="R110" s="52"/>
      <c r="S110" s="52"/>
      <c r="T110" s="53"/>
      <c r="U110" s="27" t="s">
        <v>276</v>
      </c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  <c r="AM110" s="27"/>
      <c r="AN110" s="27"/>
      <c r="AO110" s="27" t="s">
        <v>281</v>
      </c>
      <c r="AP110" s="27"/>
      <c r="AQ110" s="27"/>
      <c r="AR110" s="27"/>
      <c r="AS110" s="27"/>
      <c r="AT110" s="27"/>
      <c r="AU110" s="27"/>
      <c r="AV110" s="27"/>
      <c r="AW110" s="27"/>
      <c r="AX110" s="27"/>
      <c r="AY110" s="27"/>
      <c r="AZ110" s="27"/>
      <c r="BA110" s="27"/>
      <c r="BB110" s="27"/>
      <c r="BC110" s="27"/>
      <c r="BD110" s="27"/>
      <c r="BE110" s="27"/>
      <c r="BF110" s="27"/>
      <c r="BG110" s="27"/>
      <c r="BH110" s="27"/>
    </row>
    <row r="111" spans="1:79" ht="54" customHeight="1">
      <c r="A111" s="54"/>
      <c r="B111" s="55"/>
      <c r="C111" s="55"/>
      <c r="D111" s="54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55"/>
      <c r="Q111" s="55"/>
      <c r="R111" s="55"/>
      <c r="S111" s="55"/>
      <c r="T111" s="56"/>
      <c r="U111" s="36" t="s">
        <v>4</v>
      </c>
      <c r="V111" s="37"/>
      <c r="W111" s="37"/>
      <c r="X111" s="37"/>
      <c r="Y111" s="38"/>
      <c r="Z111" s="36" t="s">
        <v>3</v>
      </c>
      <c r="AA111" s="37"/>
      <c r="AB111" s="37"/>
      <c r="AC111" s="37"/>
      <c r="AD111" s="38"/>
      <c r="AE111" s="57" t="s">
        <v>116</v>
      </c>
      <c r="AF111" s="58"/>
      <c r="AG111" s="58"/>
      <c r="AH111" s="58"/>
      <c r="AI111" s="59"/>
      <c r="AJ111" s="36" t="s">
        <v>5</v>
      </c>
      <c r="AK111" s="37"/>
      <c r="AL111" s="37"/>
      <c r="AM111" s="37"/>
      <c r="AN111" s="38"/>
      <c r="AO111" s="36" t="s">
        <v>4</v>
      </c>
      <c r="AP111" s="37"/>
      <c r="AQ111" s="37"/>
      <c r="AR111" s="37"/>
      <c r="AS111" s="38"/>
      <c r="AT111" s="36" t="s">
        <v>3</v>
      </c>
      <c r="AU111" s="37"/>
      <c r="AV111" s="37"/>
      <c r="AW111" s="37"/>
      <c r="AX111" s="38"/>
      <c r="AY111" s="57" t="s">
        <v>116</v>
      </c>
      <c r="AZ111" s="58"/>
      <c r="BA111" s="58"/>
      <c r="BB111" s="58"/>
      <c r="BC111" s="59"/>
      <c r="BD111" s="27" t="s">
        <v>96</v>
      </c>
      <c r="BE111" s="27"/>
      <c r="BF111" s="27"/>
      <c r="BG111" s="27"/>
      <c r="BH111" s="27"/>
    </row>
    <row r="112" spans="1:79" ht="15" customHeight="1">
      <c r="A112" s="36" t="s">
        <v>168</v>
      </c>
      <c r="B112" s="37"/>
      <c r="C112" s="37"/>
      <c r="D112" s="36">
        <v>2</v>
      </c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8"/>
      <c r="U112" s="36">
        <v>3</v>
      </c>
      <c r="V112" s="37"/>
      <c r="W112" s="37"/>
      <c r="X112" s="37"/>
      <c r="Y112" s="38"/>
      <c r="Z112" s="36">
        <v>4</v>
      </c>
      <c r="AA112" s="37"/>
      <c r="AB112" s="37"/>
      <c r="AC112" s="37"/>
      <c r="AD112" s="38"/>
      <c r="AE112" s="36">
        <v>5</v>
      </c>
      <c r="AF112" s="37"/>
      <c r="AG112" s="37"/>
      <c r="AH112" s="37"/>
      <c r="AI112" s="38"/>
      <c r="AJ112" s="36">
        <v>6</v>
      </c>
      <c r="AK112" s="37"/>
      <c r="AL112" s="37"/>
      <c r="AM112" s="37"/>
      <c r="AN112" s="38"/>
      <c r="AO112" s="36">
        <v>7</v>
      </c>
      <c r="AP112" s="37"/>
      <c r="AQ112" s="37"/>
      <c r="AR112" s="37"/>
      <c r="AS112" s="38"/>
      <c r="AT112" s="36">
        <v>8</v>
      </c>
      <c r="AU112" s="37"/>
      <c r="AV112" s="37"/>
      <c r="AW112" s="37"/>
      <c r="AX112" s="38"/>
      <c r="AY112" s="36">
        <v>9</v>
      </c>
      <c r="AZ112" s="37"/>
      <c r="BA112" s="37"/>
      <c r="BB112" s="37"/>
      <c r="BC112" s="38"/>
      <c r="BD112" s="36">
        <v>10</v>
      </c>
      <c r="BE112" s="37"/>
      <c r="BF112" s="37"/>
      <c r="BG112" s="37"/>
      <c r="BH112" s="38"/>
    </row>
    <row r="113" spans="1:79" s="1" customFormat="1" ht="12.75" hidden="1" customHeight="1">
      <c r="A113" s="39" t="s">
        <v>69</v>
      </c>
      <c r="B113" s="40"/>
      <c r="C113" s="40"/>
      <c r="D113" s="39" t="s">
        <v>57</v>
      </c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1"/>
      <c r="U113" s="39" t="s">
        <v>60</v>
      </c>
      <c r="V113" s="40"/>
      <c r="W113" s="40"/>
      <c r="X113" s="40"/>
      <c r="Y113" s="41"/>
      <c r="Z113" s="39" t="s">
        <v>61</v>
      </c>
      <c r="AA113" s="40"/>
      <c r="AB113" s="40"/>
      <c r="AC113" s="40"/>
      <c r="AD113" s="41"/>
      <c r="AE113" s="39" t="s">
        <v>94</v>
      </c>
      <c r="AF113" s="40"/>
      <c r="AG113" s="40"/>
      <c r="AH113" s="40"/>
      <c r="AI113" s="41"/>
      <c r="AJ113" s="47" t="s">
        <v>170</v>
      </c>
      <c r="AK113" s="48"/>
      <c r="AL113" s="48"/>
      <c r="AM113" s="48"/>
      <c r="AN113" s="49"/>
      <c r="AO113" s="39" t="s">
        <v>62</v>
      </c>
      <c r="AP113" s="40"/>
      <c r="AQ113" s="40"/>
      <c r="AR113" s="40"/>
      <c r="AS113" s="41"/>
      <c r="AT113" s="39" t="s">
        <v>63</v>
      </c>
      <c r="AU113" s="40"/>
      <c r="AV113" s="40"/>
      <c r="AW113" s="40"/>
      <c r="AX113" s="41"/>
      <c r="AY113" s="39" t="s">
        <v>95</v>
      </c>
      <c r="AZ113" s="40"/>
      <c r="BA113" s="40"/>
      <c r="BB113" s="40"/>
      <c r="BC113" s="41"/>
      <c r="BD113" s="50" t="s">
        <v>170</v>
      </c>
      <c r="BE113" s="50"/>
      <c r="BF113" s="50"/>
      <c r="BG113" s="50"/>
      <c r="BH113" s="50"/>
      <c r="CA113" s="1" t="s">
        <v>35</v>
      </c>
    </row>
    <row r="114" spans="1:79" s="99" customFormat="1" ht="25.5" customHeight="1">
      <c r="A114" s="89">
        <v>1</v>
      </c>
      <c r="B114" s="90"/>
      <c r="C114" s="90"/>
      <c r="D114" s="92" t="s">
        <v>181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4"/>
      <c r="U114" s="96">
        <v>0</v>
      </c>
      <c r="V114" s="97"/>
      <c r="W114" s="97"/>
      <c r="X114" s="97"/>
      <c r="Y114" s="98"/>
      <c r="Z114" s="96">
        <v>0</v>
      </c>
      <c r="AA114" s="97"/>
      <c r="AB114" s="97"/>
      <c r="AC114" s="97"/>
      <c r="AD114" s="98"/>
      <c r="AE114" s="95">
        <v>0</v>
      </c>
      <c r="AF114" s="95"/>
      <c r="AG114" s="95"/>
      <c r="AH114" s="95"/>
      <c r="AI114" s="95"/>
      <c r="AJ114" s="110">
        <f>IF(ISNUMBER(U114),U114,0)+IF(ISNUMBER(Z114),Z114,0)</f>
        <v>0</v>
      </c>
      <c r="AK114" s="110"/>
      <c r="AL114" s="110"/>
      <c r="AM114" s="110"/>
      <c r="AN114" s="110"/>
      <c r="AO114" s="95">
        <v>0</v>
      </c>
      <c r="AP114" s="95"/>
      <c r="AQ114" s="95"/>
      <c r="AR114" s="95"/>
      <c r="AS114" s="95"/>
      <c r="AT114" s="110">
        <v>0</v>
      </c>
      <c r="AU114" s="110"/>
      <c r="AV114" s="110"/>
      <c r="AW114" s="110"/>
      <c r="AX114" s="110"/>
      <c r="AY114" s="95">
        <v>0</v>
      </c>
      <c r="AZ114" s="95"/>
      <c r="BA114" s="95"/>
      <c r="BB114" s="95"/>
      <c r="BC114" s="95"/>
      <c r="BD114" s="110">
        <f>IF(ISNUMBER(AO114),AO114,0)+IF(ISNUMBER(AT114),AT114,0)</f>
        <v>0</v>
      </c>
      <c r="BE114" s="110"/>
      <c r="BF114" s="110"/>
      <c r="BG114" s="110"/>
      <c r="BH114" s="110"/>
      <c r="CA114" s="99" t="s">
        <v>36</v>
      </c>
    </row>
    <row r="115" spans="1:79" s="99" customFormat="1" ht="63.75" customHeight="1">
      <c r="A115" s="89">
        <v>2</v>
      </c>
      <c r="B115" s="90"/>
      <c r="C115" s="90"/>
      <c r="D115" s="92" t="s">
        <v>182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4"/>
      <c r="U115" s="96">
        <v>17584000</v>
      </c>
      <c r="V115" s="97"/>
      <c r="W115" s="97"/>
      <c r="X115" s="97"/>
      <c r="Y115" s="98"/>
      <c r="Z115" s="96">
        <v>0</v>
      </c>
      <c r="AA115" s="97"/>
      <c r="AB115" s="97"/>
      <c r="AC115" s="97"/>
      <c r="AD115" s="98"/>
      <c r="AE115" s="95">
        <v>0</v>
      </c>
      <c r="AF115" s="95"/>
      <c r="AG115" s="95"/>
      <c r="AH115" s="95"/>
      <c r="AI115" s="95"/>
      <c r="AJ115" s="110">
        <f>IF(ISNUMBER(U115),U115,0)+IF(ISNUMBER(Z115),Z115,0)</f>
        <v>17584000</v>
      </c>
      <c r="AK115" s="110"/>
      <c r="AL115" s="110"/>
      <c r="AM115" s="110"/>
      <c r="AN115" s="110"/>
      <c r="AO115" s="95">
        <v>18990720</v>
      </c>
      <c r="AP115" s="95"/>
      <c r="AQ115" s="95"/>
      <c r="AR115" s="95"/>
      <c r="AS115" s="95"/>
      <c r="AT115" s="110">
        <v>0</v>
      </c>
      <c r="AU115" s="110"/>
      <c r="AV115" s="110"/>
      <c r="AW115" s="110"/>
      <c r="AX115" s="110"/>
      <c r="AY115" s="95">
        <v>0</v>
      </c>
      <c r="AZ115" s="95"/>
      <c r="BA115" s="95"/>
      <c r="BB115" s="95"/>
      <c r="BC115" s="95"/>
      <c r="BD115" s="110">
        <f>IF(ISNUMBER(AO115),AO115,0)+IF(ISNUMBER(AT115),AT115,0)</f>
        <v>18990720</v>
      </c>
      <c r="BE115" s="110"/>
      <c r="BF115" s="110"/>
      <c r="BG115" s="110"/>
      <c r="BH115" s="110"/>
    </row>
    <row r="116" spans="1:79" s="99" customFormat="1" ht="12.75" customHeight="1">
      <c r="A116" s="89">
        <v>3</v>
      </c>
      <c r="B116" s="90"/>
      <c r="C116" s="90"/>
      <c r="D116" s="92" t="s">
        <v>183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4"/>
      <c r="U116" s="96">
        <v>0</v>
      </c>
      <c r="V116" s="97"/>
      <c r="W116" s="97"/>
      <c r="X116" s="97"/>
      <c r="Y116" s="98"/>
      <c r="Z116" s="96">
        <v>0</v>
      </c>
      <c r="AA116" s="97"/>
      <c r="AB116" s="97"/>
      <c r="AC116" s="97"/>
      <c r="AD116" s="98"/>
      <c r="AE116" s="95">
        <v>0</v>
      </c>
      <c r="AF116" s="95"/>
      <c r="AG116" s="95"/>
      <c r="AH116" s="95"/>
      <c r="AI116" s="95"/>
      <c r="AJ116" s="110">
        <f>IF(ISNUMBER(U116),U116,0)+IF(ISNUMBER(Z116),Z116,0)</f>
        <v>0</v>
      </c>
      <c r="AK116" s="110"/>
      <c r="AL116" s="110"/>
      <c r="AM116" s="110"/>
      <c r="AN116" s="110"/>
      <c r="AO116" s="95">
        <v>0</v>
      </c>
      <c r="AP116" s="95"/>
      <c r="AQ116" s="95"/>
      <c r="AR116" s="95"/>
      <c r="AS116" s="95"/>
      <c r="AT116" s="110">
        <v>0</v>
      </c>
      <c r="AU116" s="110"/>
      <c r="AV116" s="110"/>
      <c r="AW116" s="110"/>
      <c r="AX116" s="110"/>
      <c r="AY116" s="95">
        <v>0</v>
      </c>
      <c r="AZ116" s="95"/>
      <c r="BA116" s="95"/>
      <c r="BB116" s="95"/>
      <c r="BC116" s="95"/>
      <c r="BD116" s="110">
        <f>IF(ISNUMBER(AO116),AO116,0)+IF(ISNUMBER(AT116),AT116,0)</f>
        <v>0</v>
      </c>
      <c r="BE116" s="110"/>
      <c r="BF116" s="110"/>
      <c r="BG116" s="110"/>
      <c r="BH116" s="110"/>
    </row>
    <row r="117" spans="1:79" s="99" customFormat="1" ht="51" customHeight="1">
      <c r="A117" s="89">
        <v>4</v>
      </c>
      <c r="B117" s="90"/>
      <c r="C117" s="90"/>
      <c r="D117" s="92" t="s">
        <v>184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3"/>
      <c r="Q117" s="93"/>
      <c r="R117" s="93"/>
      <c r="S117" s="93"/>
      <c r="T117" s="94"/>
      <c r="U117" s="96">
        <v>0</v>
      </c>
      <c r="V117" s="97"/>
      <c r="W117" s="97"/>
      <c r="X117" s="97"/>
      <c r="Y117" s="98"/>
      <c r="Z117" s="96">
        <v>0</v>
      </c>
      <c r="AA117" s="97"/>
      <c r="AB117" s="97"/>
      <c r="AC117" s="97"/>
      <c r="AD117" s="98"/>
      <c r="AE117" s="95">
        <v>0</v>
      </c>
      <c r="AF117" s="95"/>
      <c r="AG117" s="95"/>
      <c r="AH117" s="95"/>
      <c r="AI117" s="95"/>
      <c r="AJ117" s="110">
        <f>IF(ISNUMBER(U117),U117,0)+IF(ISNUMBER(Z117),Z117,0)</f>
        <v>0</v>
      </c>
      <c r="AK117" s="110"/>
      <c r="AL117" s="110"/>
      <c r="AM117" s="110"/>
      <c r="AN117" s="110"/>
      <c r="AO117" s="95">
        <v>0</v>
      </c>
      <c r="AP117" s="95"/>
      <c r="AQ117" s="95"/>
      <c r="AR117" s="95"/>
      <c r="AS117" s="95"/>
      <c r="AT117" s="110">
        <v>0</v>
      </c>
      <c r="AU117" s="110"/>
      <c r="AV117" s="110"/>
      <c r="AW117" s="110"/>
      <c r="AX117" s="110"/>
      <c r="AY117" s="95">
        <v>0</v>
      </c>
      <c r="AZ117" s="95"/>
      <c r="BA117" s="95"/>
      <c r="BB117" s="95"/>
      <c r="BC117" s="95"/>
      <c r="BD117" s="110">
        <f>IF(ISNUMBER(AO117),AO117,0)+IF(ISNUMBER(AT117),AT117,0)</f>
        <v>0</v>
      </c>
      <c r="BE117" s="110"/>
      <c r="BF117" s="110"/>
      <c r="BG117" s="110"/>
      <c r="BH117" s="110"/>
    </row>
    <row r="118" spans="1:79" s="99" customFormat="1" ht="12.75" customHeight="1">
      <c r="A118" s="89">
        <v>5</v>
      </c>
      <c r="B118" s="90"/>
      <c r="C118" s="90"/>
      <c r="D118" s="92" t="s">
        <v>185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4"/>
      <c r="U118" s="96">
        <v>27047819</v>
      </c>
      <c r="V118" s="97"/>
      <c r="W118" s="97"/>
      <c r="X118" s="97"/>
      <c r="Y118" s="98"/>
      <c r="Z118" s="96">
        <v>0</v>
      </c>
      <c r="AA118" s="97"/>
      <c r="AB118" s="97"/>
      <c r="AC118" s="97"/>
      <c r="AD118" s="98"/>
      <c r="AE118" s="95">
        <v>0</v>
      </c>
      <c r="AF118" s="95"/>
      <c r="AG118" s="95"/>
      <c r="AH118" s="95"/>
      <c r="AI118" s="95"/>
      <c r="AJ118" s="110">
        <f>IF(ISNUMBER(U118),U118,0)+IF(ISNUMBER(Z118),Z118,0)</f>
        <v>27047819</v>
      </c>
      <c r="AK118" s="110"/>
      <c r="AL118" s="110"/>
      <c r="AM118" s="110"/>
      <c r="AN118" s="110"/>
      <c r="AO118" s="95">
        <v>29211645</v>
      </c>
      <c r="AP118" s="95"/>
      <c r="AQ118" s="95"/>
      <c r="AR118" s="95"/>
      <c r="AS118" s="95"/>
      <c r="AT118" s="110">
        <v>0</v>
      </c>
      <c r="AU118" s="110"/>
      <c r="AV118" s="110"/>
      <c r="AW118" s="110"/>
      <c r="AX118" s="110"/>
      <c r="AY118" s="95">
        <v>0</v>
      </c>
      <c r="AZ118" s="95"/>
      <c r="BA118" s="95"/>
      <c r="BB118" s="95"/>
      <c r="BC118" s="95"/>
      <c r="BD118" s="110">
        <f>IF(ISNUMBER(AO118),AO118,0)+IF(ISNUMBER(AT118),AT118,0)</f>
        <v>29211645</v>
      </c>
      <c r="BE118" s="110"/>
      <c r="BF118" s="110"/>
      <c r="BG118" s="110"/>
      <c r="BH118" s="110"/>
    </row>
    <row r="119" spans="1:79" s="99" customFormat="1" ht="12.75" customHeight="1">
      <c r="A119" s="89">
        <v>6</v>
      </c>
      <c r="B119" s="90"/>
      <c r="C119" s="90"/>
      <c r="D119" s="92" t="s">
        <v>186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3"/>
      <c r="Q119" s="93"/>
      <c r="R119" s="93"/>
      <c r="S119" s="93"/>
      <c r="T119" s="94"/>
      <c r="U119" s="96">
        <v>2198000</v>
      </c>
      <c r="V119" s="97"/>
      <c r="W119" s="97"/>
      <c r="X119" s="97"/>
      <c r="Y119" s="98"/>
      <c r="Z119" s="96">
        <v>0</v>
      </c>
      <c r="AA119" s="97"/>
      <c r="AB119" s="97"/>
      <c r="AC119" s="97"/>
      <c r="AD119" s="98"/>
      <c r="AE119" s="95">
        <v>0</v>
      </c>
      <c r="AF119" s="95"/>
      <c r="AG119" s="95"/>
      <c r="AH119" s="95"/>
      <c r="AI119" s="95"/>
      <c r="AJ119" s="110">
        <f>IF(ISNUMBER(U119),U119,0)+IF(ISNUMBER(Z119),Z119,0)</f>
        <v>2198000</v>
      </c>
      <c r="AK119" s="110"/>
      <c r="AL119" s="110"/>
      <c r="AM119" s="110"/>
      <c r="AN119" s="110"/>
      <c r="AO119" s="95">
        <v>2373840</v>
      </c>
      <c r="AP119" s="95"/>
      <c r="AQ119" s="95"/>
      <c r="AR119" s="95"/>
      <c r="AS119" s="95"/>
      <c r="AT119" s="110">
        <v>0</v>
      </c>
      <c r="AU119" s="110"/>
      <c r="AV119" s="110"/>
      <c r="AW119" s="110"/>
      <c r="AX119" s="110"/>
      <c r="AY119" s="95">
        <v>0</v>
      </c>
      <c r="AZ119" s="95"/>
      <c r="BA119" s="95"/>
      <c r="BB119" s="95"/>
      <c r="BC119" s="95"/>
      <c r="BD119" s="110">
        <f>IF(ISNUMBER(AO119),AO119,0)+IF(ISNUMBER(AT119),AT119,0)</f>
        <v>2373840</v>
      </c>
      <c r="BE119" s="110"/>
      <c r="BF119" s="110"/>
      <c r="BG119" s="110"/>
      <c r="BH119" s="110"/>
    </row>
    <row r="120" spans="1:79" s="99" customFormat="1" ht="12.75" customHeight="1">
      <c r="A120" s="89">
        <v>7</v>
      </c>
      <c r="B120" s="90"/>
      <c r="C120" s="90"/>
      <c r="D120" s="92" t="s">
        <v>187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3"/>
      <c r="Q120" s="93"/>
      <c r="R120" s="93"/>
      <c r="S120" s="93"/>
      <c r="T120" s="94"/>
      <c r="U120" s="96">
        <v>0</v>
      </c>
      <c r="V120" s="97"/>
      <c r="W120" s="97"/>
      <c r="X120" s="97"/>
      <c r="Y120" s="98"/>
      <c r="Z120" s="96">
        <v>0</v>
      </c>
      <c r="AA120" s="97"/>
      <c r="AB120" s="97"/>
      <c r="AC120" s="97"/>
      <c r="AD120" s="98"/>
      <c r="AE120" s="95">
        <v>0</v>
      </c>
      <c r="AF120" s="95"/>
      <c r="AG120" s="95"/>
      <c r="AH120" s="95"/>
      <c r="AI120" s="95"/>
      <c r="AJ120" s="110">
        <f>IF(ISNUMBER(U120),U120,0)+IF(ISNUMBER(Z120),Z120,0)</f>
        <v>0</v>
      </c>
      <c r="AK120" s="110"/>
      <c r="AL120" s="110"/>
      <c r="AM120" s="110"/>
      <c r="AN120" s="110"/>
      <c r="AO120" s="95">
        <v>0</v>
      </c>
      <c r="AP120" s="95"/>
      <c r="AQ120" s="95"/>
      <c r="AR120" s="95"/>
      <c r="AS120" s="95"/>
      <c r="AT120" s="110">
        <v>0</v>
      </c>
      <c r="AU120" s="110"/>
      <c r="AV120" s="110"/>
      <c r="AW120" s="110"/>
      <c r="AX120" s="110"/>
      <c r="AY120" s="95">
        <v>0</v>
      </c>
      <c r="AZ120" s="95"/>
      <c r="BA120" s="95"/>
      <c r="BB120" s="95"/>
      <c r="BC120" s="95"/>
      <c r="BD120" s="110">
        <f>IF(ISNUMBER(AO120),AO120,0)+IF(ISNUMBER(AT120),AT120,0)</f>
        <v>0</v>
      </c>
      <c r="BE120" s="110"/>
      <c r="BF120" s="110"/>
      <c r="BG120" s="110"/>
      <c r="BH120" s="110"/>
    </row>
    <row r="121" spans="1:79" s="99" customFormat="1" ht="25.5" customHeight="1">
      <c r="A121" s="89">
        <v>8</v>
      </c>
      <c r="B121" s="90"/>
      <c r="C121" s="90"/>
      <c r="D121" s="92" t="s">
        <v>188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3"/>
      <c r="Q121" s="93"/>
      <c r="R121" s="93"/>
      <c r="S121" s="93"/>
      <c r="T121" s="94"/>
      <c r="U121" s="96">
        <v>0</v>
      </c>
      <c r="V121" s="97"/>
      <c r="W121" s="97"/>
      <c r="X121" s="97"/>
      <c r="Y121" s="98"/>
      <c r="Z121" s="96">
        <v>0</v>
      </c>
      <c r="AA121" s="97"/>
      <c r="AB121" s="97"/>
      <c r="AC121" s="97"/>
      <c r="AD121" s="98"/>
      <c r="AE121" s="95">
        <v>0</v>
      </c>
      <c r="AF121" s="95"/>
      <c r="AG121" s="95"/>
      <c r="AH121" s="95"/>
      <c r="AI121" s="95"/>
      <c r="AJ121" s="110">
        <f>IF(ISNUMBER(U121),U121,0)+IF(ISNUMBER(Z121),Z121,0)</f>
        <v>0</v>
      </c>
      <c r="AK121" s="110"/>
      <c r="AL121" s="110"/>
      <c r="AM121" s="110"/>
      <c r="AN121" s="110"/>
      <c r="AO121" s="95">
        <v>0</v>
      </c>
      <c r="AP121" s="95"/>
      <c r="AQ121" s="95"/>
      <c r="AR121" s="95"/>
      <c r="AS121" s="95"/>
      <c r="AT121" s="110">
        <v>0</v>
      </c>
      <c r="AU121" s="110"/>
      <c r="AV121" s="110"/>
      <c r="AW121" s="110"/>
      <c r="AX121" s="110"/>
      <c r="AY121" s="95">
        <v>0</v>
      </c>
      <c r="AZ121" s="95"/>
      <c r="BA121" s="95"/>
      <c r="BB121" s="95"/>
      <c r="BC121" s="95"/>
      <c r="BD121" s="110">
        <f>IF(ISNUMBER(AO121),AO121,0)+IF(ISNUMBER(AT121),AT121,0)</f>
        <v>0</v>
      </c>
      <c r="BE121" s="110"/>
      <c r="BF121" s="110"/>
      <c r="BG121" s="110"/>
      <c r="BH121" s="110"/>
    </row>
    <row r="122" spans="1:79" s="6" customFormat="1" ht="12.75" customHeight="1">
      <c r="A122" s="86"/>
      <c r="B122" s="87"/>
      <c r="C122" s="87"/>
      <c r="D122" s="100" t="s">
        <v>147</v>
      </c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2"/>
      <c r="U122" s="104">
        <v>46829819</v>
      </c>
      <c r="V122" s="105"/>
      <c r="W122" s="105"/>
      <c r="X122" s="105"/>
      <c r="Y122" s="106"/>
      <c r="Z122" s="104">
        <v>0</v>
      </c>
      <c r="AA122" s="105"/>
      <c r="AB122" s="105"/>
      <c r="AC122" s="105"/>
      <c r="AD122" s="106"/>
      <c r="AE122" s="103">
        <v>0</v>
      </c>
      <c r="AF122" s="103"/>
      <c r="AG122" s="103"/>
      <c r="AH122" s="103"/>
      <c r="AI122" s="103"/>
      <c r="AJ122" s="85">
        <f>IF(ISNUMBER(U122),U122,0)+IF(ISNUMBER(Z122),Z122,0)</f>
        <v>46829819</v>
      </c>
      <c r="AK122" s="85"/>
      <c r="AL122" s="85"/>
      <c r="AM122" s="85"/>
      <c r="AN122" s="85"/>
      <c r="AO122" s="103">
        <v>50576205</v>
      </c>
      <c r="AP122" s="103"/>
      <c r="AQ122" s="103"/>
      <c r="AR122" s="103"/>
      <c r="AS122" s="103"/>
      <c r="AT122" s="85">
        <v>0</v>
      </c>
      <c r="AU122" s="85"/>
      <c r="AV122" s="85"/>
      <c r="AW122" s="85"/>
      <c r="AX122" s="85"/>
      <c r="AY122" s="103">
        <v>0</v>
      </c>
      <c r="AZ122" s="103"/>
      <c r="BA122" s="103"/>
      <c r="BB122" s="103"/>
      <c r="BC122" s="103"/>
      <c r="BD122" s="85">
        <f>IF(ISNUMBER(AO122),AO122,0)+IF(ISNUMBER(AT122),AT122,0)</f>
        <v>50576205</v>
      </c>
      <c r="BE122" s="85"/>
      <c r="BF122" s="85"/>
      <c r="BG122" s="85"/>
      <c r="BH122" s="85"/>
    </row>
    <row r="123" spans="1:79" s="5" customFormat="1" ht="12.75" customHeight="1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</row>
    <row r="125" spans="1:79" ht="14.25" customHeight="1">
      <c r="A125" s="29" t="s">
        <v>152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29"/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</row>
    <row r="126" spans="1:79" ht="14.25" customHeight="1">
      <c r="A126" s="29" t="s">
        <v>270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</row>
    <row r="127" spans="1:79" ht="23.1" customHeight="1">
      <c r="A127" s="51" t="s">
        <v>6</v>
      </c>
      <c r="B127" s="52"/>
      <c r="C127" s="52"/>
      <c r="D127" s="27" t="s">
        <v>9</v>
      </c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 t="s">
        <v>8</v>
      </c>
      <c r="R127" s="27"/>
      <c r="S127" s="27"/>
      <c r="T127" s="27"/>
      <c r="U127" s="27"/>
      <c r="V127" s="27" t="s">
        <v>7</v>
      </c>
      <c r="W127" s="27"/>
      <c r="X127" s="27"/>
      <c r="Y127" s="27"/>
      <c r="Z127" s="27"/>
      <c r="AA127" s="27"/>
      <c r="AB127" s="27"/>
      <c r="AC127" s="27"/>
      <c r="AD127" s="27"/>
      <c r="AE127" s="27"/>
      <c r="AF127" s="36" t="s">
        <v>255</v>
      </c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8"/>
      <c r="AU127" s="36" t="s">
        <v>258</v>
      </c>
      <c r="AV127" s="37"/>
      <c r="AW127" s="37"/>
      <c r="AX127" s="37"/>
      <c r="AY127" s="37"/>
      <c r="AZ127" s="37"/>
      <c r="BA127" s="37"/>
      <c r="BB127" s="37"/>
      <c r="BC127" s="37"/>
      <c r="BD127" s="37"/>
      <c r="BE127" s="37"/>
      <c r="BF127" s="37"/>
      <c r="BG127" s="37"/>
      <c r="BH127" s="37"/>
      <c r="BI127" s="38"/>
      <c r="BJ127" s="36" t="s">
        <v>266</v>
      </c>
      <c r="BK127" s="37"/>
      <c r="BL127" s="37"/>
      <c r="BM127" s="37"/>
      <c r="BN127" s="37"/>
      <c r="BO127" s="37"/>
      <c r="BP127" s="37"/>
      <c r="BQ127" s="37"/>
      <c r="BR127" s="37"/>
      <c r="BS127" s="37"/>
      <c r="BT127" s="37"/>
      <c r="BU127" s="37"/>
      <c r="BV127" s="37"/>
      <c r="BW127" s="37"/>
      <c r="BX127" s="38"/>
    </row>
    <row r="128" spans="1:79" ht="32.25" customHeight="1">
      <c r="A128" s="54"/>
      <c r="B128" s="55"/>
      <c r="C128" s="55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 t="s">
        <v>4</v>
      </c>
      <c r="AG128" s="27"/>
      <c r="AH128" s="27"/>
      <c r="AI128" s="27"/>
      <c r="AJ128" s="27"/>
      <c r="AK128" s="27" t="s">
        <v>3</v>
      </c>
      <c r="AL128" s="27"/>
      <c r="AM128" s="27"/>
      <c r="AN128" s="27"/>
      <c r="AO128" s="27"/>
      <c r="AP128" s="27" t="s">
        <v>123</v>
      </c>
      <c r="AQ128" s="27"/>
      <c r="AR128" s="27"/>
      <c r="AS128" s="27"/>
      <c r="AT128" s="27"/>
      <c r="AU128" s="27" t="s">
        <v>4</v>
      </c>
      <c r="AV128" s="27"/>
      <c r="AW128" s="27"/>
      <c r="AX128" s="27"/>
      <c r="AY128" s="27"/>
      <c r="AZ128" s="27" t="s">
        <v>3</v>
      </c>
      <c r="BA128" s="27"/>
      <c r="BB128" s="27"/>
      <c r="BC128" s="27"/>
      <c r="BD128" s="27"/>
      <c r="BE128" s="27" t="s">
        <v>90</v>
      </c>
      <c r="BF128" s="27"/>
      <c r="BG128" s="27"/>
      <c r="BH128" s="27"/>
      <c r="BI128" s="27"/>
      <c r="BJ128" s="27" t="s">
        <v>4</v>
      </c>
      <c r="BK128" s="27"/>
      <c r="BL128" s="27"/>
      <c r="BM128" s="27"/>
      <c r="BN128" s="27"/>
      <c r="BO128" s="27" t="s">
        <v>3</v>
      </c>
      <c r="BP128" s="27"/>
      <c r="BQ128" s="27"/>
      <c r="BR128" s="27"/>
      <c r="BS128" s="27"/>
      <c r="BT128" s="27" t="s">
        <v>97</v>
      </c>
      <c r="BU128" s="27"/>
      <c r="BV128" s="27"/>
      <c r="BW128" s="27"/>
      <c r="BX128" s="27"/>
    </row>
    <row r="129" spans="1:79" ht="15" customHeight="1">
      <c r="A129" s="36">
        <v>1</v>
      </c>
      <c r="B129" s="37"/>
      <c r="C129" s="37"/>
      <c r="D129" s="27">
        <v>2</v>
      </c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>
        <v>3</v>
      </c>
      <c r="R129" s="27"/>
      <c r="S129" s="27"/>
      <c r="T129" s="27"/>
      <c r="U129" s="27"/>
      <c r="V129" s="27">
        <v>4</v>
      </c>
      <c r="W129" s="27"/>
      <c r="X129" s="27"/>
      <c r="Y129" s="27"/>
      <c r="Z129" s="27"/>
      <c r="AA129" s="27"/>
      <c r="AB129" s="27"/>
      <c r="AC129" s="27"/>
      <c r="AD129" s="27"/>
      <c r="AE129" s="27"/>
      <c r="AF129" s="27">
        <v>5</v>
      </c>
      <c r="AG129" s="27"/>
      <c r="AH129" s="27"/>
      <c r="AI129" s="27"/>
      <c r="AJ129" s="27"/>
      <c r="AK129" s="27">
        <v>6</v>
      </c>
      <c r="AL129" s="27"/>
      <c r="AM129" s="27"/>
      <c r="AN129" s="27"/>
      <c r="AO129" s="27"/>
      <c r="AP129" s="27">
        <v>7</v>
      </c>
      <c r="AQ129" s="27"/>
      <c r="AR129" s="27"/>
      <c r="AS129" s="27"/>
      <c r="AT129" s="27"/>
      <c r="AU129" s="27">
        <v>8</v>
      </c>
      <c r="AV129" s="27"/>
      <c r="AW129" s="27"/>
      <c r="AX129" s="27"/>
      <c r="AY129" s="27"/>
      <c r="AZ129" s="27">
        <v>9</v>
      </c>
      <c r="BA129" s="27"/>
      <c r="BB129" s="27"/>
      <c r="BC129" s="27"/>
      <c r="BD129" s="27"/>
      <c r="BE129" s="27">
        <v>10</v>
      </c>
      <c r="BF129" s="27"/>
      <c r="BG129" s="27"/>
      <c r="BH129" s="27"/>
      <c r="BI129" s="27"/>
      <c r="BJ129" s="27">
        <v>11</v>
      </c>
      <c r="BK129" s="27"/>
      <c r="BL129" s="27"/>
      <c r="BM129" s="27"/>
      <c r="BN129" s="27"/>
      <c r="BO129" s="27">
        <v>12</v>
      </c>
      <c r="BP129" s="27"/>
      <c r="BQ129" s="27"/>
      <c r="BR129" s="27"/>
      <c r="BS129" s="27"/>
      <c r="BT129" s="27">
        <v>13</v>
      </c>
      <c r="BU129" s="27"/>
      <c r="BV129" s="27"/>
      <c r="BW129" s="27"/>
      <c r="BX129" s="27"/>
    </row>
    <row r="130" spans="1:79" ht="10.5" hidden="1" customHeight="1">
      <c r="A130" s="39" t="s">
        <v>154</v>
      </c>
      <c r="B130" s="40"/>
      <c r="C130" s="40"/>
      <c r="D130" s="27" t="s">
        <v>57</v>
      </c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 t="s">
        <v>70</v>
      </c>
      <c r="R130" s="27"/>
      <c r="S130" s="27"/>
      <c r="T130" s="27"/>
      <c r="U130" s="27"/>
      <c r="V130" s="27" t="s">
        <v>71</v>
      </c>
      <c r="W130" s="27"/>
      <c r="X130" s="27"/>
      <c r="Y130" s="27"/>
      <c r="Z130" s="27"/>
      <c r="AA130" s="27"/>
      <c r="AB130" s="27"/>
      <c r="AC130" s="27"/>
      <c r="AD130" s="27"/>
      <c r="AE130" s="27"/>
      <c r="AF130" s="26" t="s">
        <v>111</v>
      </c>
      <c r="AG130" s="26"/>
      <c r="AH130" s="26"/>
      <c r="AI130" s="26"/>
      <c r="AJ130" s="26"/>
      <c r="AK130" s="30" t="s">
        <v>112</v>
      </c>
      <c r="AL130" s="30"/>
      <c r="AM130" s="30"/>
      <c r="AN130" s="30"/>
      <c r="AO130" s="30"/>
      <c r="AP130" s="50" t="s">
        <v>190</v>
      </c>
      <c r="AQ130" s="50"/>
      <c r="AR130" s="50"/>
      <c r="AS130" s="50"/>
      <c r="AT130" s="50"/>
      <c r="AU130" s="26" t="s">
        <v>113</v>
      </c>
      <c r="AV130" s="26"/>
      <c r="AW130" s="26"/>
      <c r="AX130" s="26"/>
      <c r="AY130" s="26"/>
      <c r="AZ130" s="30" t="s">
        <v>114</v>
      </c>
      <c r="BA130" s="30"/>
      <c r="BB130" s="30"/>
      <c r="BC130" s="30"/>
      <c r="BD130" s="30"/>
      <c r="BE130" s="50" t="s">
        <v>190</v>
      </c>
      <c r="BF130" s="50"/>
      <c r="BG130" s="50"/>
      <c r="BH130" s="50"/>
      <c r="BI130" s="50"/>
      <c r="BJ130" s="26" t="s">
        <v>105</v>
      </c>
      <c r="BK130" s="26"/>
      <c r="BL130" s="26"/>
      <c r="BM130" s="26"/>
      <c r="BN130" s="26"/>
      <c r="BO130" s="30" t="s">
        <v>106</v>
      </c>
      <c r="BP130" s="30"/>
      <c r="BQ130" s="30"/>
      <c r="BR130" s="30"/>
      <c r="BS130" s="30"/>
      <c r="BT130" s="50" t="s">
        <v>190</v>
      </c>
      <c r="BU130" s="50"/>
      <c r="BV130" s="50"/>
      <c r="BW130" s="50"/>
      <c r="BX130" s="50"/>
      <c r="CA130" t="s">
        <v>37</v>
      </c>
    </row>
    <row r="131" spans="1:79" s="6" customFormat="1" ht="15" customHeight="1">
      <c r="A131" s="86">
        <v>0</v>
      </c>
      <c r="B131" s="87"/>
      <c r="C131" s="87"/>
      <c r="D131" s="111" t="s">
        <v>189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1"/>
      <c r="AB131" s="111"/>
      <c r="AC131" s="111"/>
      <c r="AD131" s="111"/>
      <c r="AE131" s="111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/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/>
      <c r="BF131" s="112"/>
      <c r="BG131" s="112"/>
      <c r="BH131" s="112"/>
      <c r="BI131" s="112"/>
      <c r="BJ131" s="112"/>
      <c r="BK131" s="112"/>
      <c r="BL131" s="112"/>
      <c r="BM131" s="112"/>
      <c r="BN131" s="112"/>
      <c r="BO131" s="112"/>
      <c r="BP131" s="112"/>
      <c r="BQ131" s="112"/>
      <c r="BR131" s="112"/>
      <c r="BS131" s="112"/>
      <c r="BT131" s="112"/>
      <c r="BU131" s="112"/>
      <c r="BV131" s="112"/>
      <c r="BW131" s="112"/>
      <c r="BX131" s="112"/>
      <c r="CA131" s="6" t="s">
        <v>38</v>
      </c>
    </row>
    <row r="132" spans="1:79" s="99" customFormat="1" ht="42.75" customHeight="1">
      <c r="A132" s="89">
        <v>1</v>
      </c>
      <c r="B132" s="90"/>
      <c r="C132" s="90"/>
      <c r="D132" s="114" t="s">
        <v>191</v>
      </c>
      <c r="E132" s="115"/>
      <c r="F132" s="115"/>
      <c r="G132" s="115"/>
      <c r="H132" s="115"/>
      <c r="I132" s="115"/>
      <c r="J132" s="115"/>
      <c r="K132" s="115"/>
      <c r="L132" s="115"/>
      <c r="M132" s="115"/>
      <c r="N132" s="115"/>
      <c r="O132" s="115"/>
      <c r="P132" s="116"/>
      <c r="Q132" s="27" t="s">
        <v>192</v>
      </c>
      <c r="R132" s="27"/>
      <c r="S132" s="27"/>
      <c r="T132" s="27"/>
      <c r="U132" s="27"/>
      <c r="V132" s="114" t="s">
        <v>193</v>
      </c>
      <c r="W132" s="115"/>
      <c r="X132" s="115"/>
      <c r="Y132" s="115"/>
      <c r="Z132" s="115"/>
      <c r="AA132" s="115"/>
      <c r="AB132" s="115"/>
      <c r="AC132" s="115"/>
      <c r="AD132" s="115"/>
      <c r="AE132" s="116"/>
      <c r="AF132" s="117">
        <v>3</v>
      </c>
      <c r="AG132" s="117"/>
      <c r="AH132" s="117"/>
      <c r="AI132" s="117"/>
      <c r="AJ132" s="117"/>
      <c r="AK132" s="117">
        <v>0</v>
      </c>
      <c r="AL132" s="117"/>
      <c r="AM132" s="117"/>
      <c r="AN132" s="117"/>
      <c r="AO132" s="117"/>
      <c r="AP132" s="117">
        <v>3</v>
      </c>
      <c r="AQ132" s="117"/>
      <c r="AR132" s="117"/>
      <c r="AS132" s="117"/>
      <c r="AT132" s="117"/>
      <c r="AU132" s="117">
        <v>0</v>
      </c>
      <c r="AV132" s="117"/>
      <c r="AW132" s="117"/>
      <c r="AX132" s="117"/>
      <c r="AY132" s="117"/>
      <c r="AZ132" s="117">
        <v>0</v>
      </c>
      <c r="BA132" s="117"/>
      <c r="BB132" s="117"/>
      <c r="BC132" s="117"/>
      <c r="BD132" s="117"/>
      <c r="BE132" s="117">
        <v>0</v>
      </c>
      <c r="BF132" s="117"/>
      <c r="BG132" s="117"/>
      <c r="BH132" s="117"/>
      <c r="BI132" s="117"/>
      <c r="BJ132" s="117">
        <v>0</v>
      </c>
      <c r="BK132" s="117"/>
      <c r="BL132" s="117"/>
      <c r="BM132" s="117"/>
      <c r="BN132" s="117"/>
      <c r="BO132" s="117">
        <v>0</v>
      </c>
      <c r="BP132" s="117"/>
      <c r="BQ132" s="117"/>
      <c r="BR132" s="117"/>
      <c r="BS132" s="117"/>
      <c r="BT132" s="117">
        <v>0</v>
      </c>
      <c r="BU132" s="117"/>
      <c r="BV132" s="117"/>
      <c r="BW132" s="117"/>
      <c r="BX132" s="117"/>
    </row>
    <row r="133" spans="1:79" s="99" customFormat="1" ht="45" customHeight="1">
      <c r="A133" s="89">
        <v>2</v>
      </c>
      <c r="B133" s="90"/>
      <c r="C133" s="90"/>
      <c r="D133" s="114" t="s">
        <v>194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192</v>
      </c>
      <c r="R133" s="27"/>
      <c r="S133" s="27"/>
      <c r="T133" s="27"/>
      <c r="U133" s="27"/>
      <c r="V133" s="114" t="s">
        <v>195</v>
      </c>
      <c r="W133" s="115"/>
      <c r="X133" s="115"/>
      <c r="Y133" s="115"/>
      <c r="Z133" s="115"/>
      <c r="AA133" s="115"/>
      <c r="AB133" s="115"/>
      <c r="AC133" s="115"/>
      <c r="AD133" s="115"/>
      <c r="AE133" s="116"/>
      <c r="AF133" s="117">
        <v>5</v>
      </c>
      <c r="AG133" s="117"/>
      <c r="AH133" s="117"/>
      <c r="AI133" s="117"/>
      <c r="AJ133" s="117"/>
      <c r="AK133" s="117">
        <v>0</v>
      </c>
      <c r="AL133" s="117"/>
      <c r="AM133" s="117"/>
      <c r="AN133" s="117"/>
      <c r="AO133" s="117"/>
      <c r="AP133" s="117">
        <v>5</v>
      </c>
      <c r="AQ133" s="117"/>
      <c r="AR133" s="117"/>
      <c r="AS133" s="117"/>
      <c r="AT133" s="117"/>
      <c r="AU133" s="117">
        <v>4</v>
      </c>
      <c r="AV133" s="117"/>
      <c r="AW133" s="117"/>
      <c r="AX133" s="117"/>
      <c r="AY133" s="117"/>
      <c r="AZ133" s="117">
        <v>0</v>
      </c>
      <c r="BA133" s="117"/>
      <c r="BB133" s="117"/>
      <c r="BC133" s="117"/>
      <c r="BD133" s="117"/>
      <c r="BE133" s="117">
        <v>4</v>
      </c>
      <c r="BF133" s="117"/>
      <c r="BG133" s="117"/>
      <c r="BH133" s="117"/>
      <c r="BI133" s="117"/>
      <c r="BJ133" s="117">
        <v>3</v>
      </c>
      <c r="BK133" s="117"/>
      <c r="BL133" s="117"/>
      <c r="BM133" s="117"/>
      <c r="BN133" s="117"/>
      <c r="BO133" s="117">
        <v>0</v>
      </c>
      <c r="BP133" s="117"/>
      <c r="BQ133" s="117"/>
      <c r="BR133" s="117"/>
      <c r="BS133" s="117"/>
      <c r="BT133" s="117">
        <v>3</v>
      </c>
      <c r="BU133" s="117"/>
      <c r="BV133" s="117"/>
      <c r="BW133" s="117"/>
      <c r="BX133" s="117"/>
    </row>
    <row r="134" spans="1:79" s="99" customFormat="1" ht="30" customHeight="1">
      <c r="A134" s="89">
        <v>3</v>
      </c>
      <c r="B134" s="90"/>
      <c r="C134" s="90"/>
      <c r="D134" s="114" t="s">
        <v>196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197</v>
      </c>
      <c r="R134" s="27"/>
      <c r="S134" s="27"/>
      <c r="T134" s="27"/>
      <c r="U134" s="27"/>
      <c r="V134" s="114" t="s">
        <v>193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7">
        <v>0</v>
      </c>
      <c r="AG134" s="117"/>
      <c r="AH134" s="117"/>
      <c r="AI134" s="117"/>
      <c r="AJ134" s="117"/>
      <c r="AK134" s="117">
        <v>66886.45</v>
      </c>
      <c r="AL134" s="117"/>
      <c r="AM134" s="117"/>
      <c r="AN134" s="117"/>
      <c r="AO134" s="117"/>
      <c r="AP134" s="117">
        <v>66886.45</v>
      </c>
      <c r="AQ134" s="117"/>
      <c r="AR134" s="117"/>
      <c r="AS134" s="117"/>
      <c r="AT134" s="117"/>
      <c r="AU134" s="117">
        <v>0</v>
      </c>
      <c r="AV134" s="117"/>
      <c r="AW134" s="117"/>
      <c r="AX134" s="117"/>
      <c r="AY134" s="117"/>
      <c r="AZ134" s="117">
        <v>0</v>
      </c>
      <c r="BA134" s="117"/>
      <c r="BB134" s="117"/>
      <c r="BC134" s="117"/>
      <c r="BD134" s="117"/>
      <c r="BE134" s="117">
        <v>0</v>
      </c>
      <c r="BF134" s="117"/>
      <c r="BG134" s="117"/>
      <c r="BH134" s="117"/>
      <c r="BI134" s="117"/>
      <c r="BJ134" s="117">
        <v>0</v>
      </c>
      <c r="BK134" s="117"/>
      <c r="BL134" s="117"/>
      <c r="BM134" s="117"/>
      <c r="BN134" s="117"/>
      <c r="BO134" s="117">
        <v>0</v>
      </c>
      <c r="BP134" s="117"/>
      <c r="BQ134" s="117"/>
      <c r="BR134" s="117"/>
      <c r="BS134" s="117"/>
      <c r="BT134" s="117">
        <v>0</v>
      </c>
      <c r="BU134" s="117"/>
      <c r="BV134" s="117"/>
      <c r="BW134" s="117"/>
      <c r="BX134" s="117"/>
    </row>
    <row r="135" spans="1:79" s="99" customFormat="1" ht="105" customHeight="1">
      <c r="A135" s="89">
        <v>4</v>
      </c>
      <c r="B135" s="90"/>
      <c r="C135" s="90"/>
      <c r="D135" s="114" t="s">
        <v>198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192</v>
      </c>
      <c r="R135" s="27"/>
      <c r="S135" s="27"/>
      <c r="T135" s="27"/>
      <c r="U135" s="27"/>
      <c r="V135" s="114" t="s">
        <v>199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7">
        <v>0</v>
      </c>
      <c r="AG135" s="117"/>
      <c r="AH135" s="117"/>
      <c r="AI135" s="117"/>
      <c r="AJ135" s="117"/>
      <c r="AK135" s="117">
        <v>2</v>
      </c>
      <c r="AL135" s="117"/>
      <c r="AM135" s="117"/>
      <c r="AN135" s="117"/>
      <c r="AO135" s="117"/>
      <c r="AP135" s="117">
        <v>2</v>
      </c>
      <c r="AQ135" s="117"/>
      <c r="AR135" s="117"/>
      <c r="AS135" s="117"/>
      <c r="AT135" s="117"/>
      <c r="AU135" s="117">
        <v>0</v>
      </c>
      <c r="AV135" s="117"/>
      <c r="AW135" s="117"/>
      <c r="AX135" s="117"/>
      <c r="AY135" s="117"/>
      <c r="AZ135" s="117">
        <v>0</v>
      </c>
      <c r="BA135" s="117"/>
      <c r="BB135" s="117"/>
      <c r="BC135" s="117"/>
      <c r="BD135" s="117"/>
      <c r="BE135" s="117">
        <v>0</v>
      </c>
      <c r="BF135" s="117"/>
      <c r="BG135" s="117"/>
      <c r="BH135" s="117"/>
      <c r="BI135" s="117"/>
      <c r="BJ135" s="117">
        <v>0</v>
      </c>
      <c r="BK135" s="117"/>
      <c r="BL135" s="117"/>
      <c r="BM135" s="117"/>
      <c r="BN135" s="117"/>
      <c r="BO135" s="117">
        <v>0</v>
      </c>
      <c r="BP135" s="117"/>
      <c r="BQ135" s="117"/>
      <c r="BR135" s="117"/>
      <c r="BS135" s="117"/>
      <c r="BT135" s="117">
        <v>0</v>
      </c>
      <c r="BU135" s="117"/>
      <c r="BV135" s="117"/>
      <c r="BW135" s="117"/>
      <c r="BX135" s="117"/>
    </row>
    <row r="136" spans="1:79" s="99" customFormat="1" ht="15" customHeight="1">
      <c r="A136" s="89">
        <v>5</v>
      </c>
      <c r="B136" s="90"/>
      <c r="C136" s="90"/>
      <c r="D136" s="114" t="s">
        <v>200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197</v>
      </c>
      <c r="R136" s="27"/>
      <c r="S136" s="27"/>
      <c r="T136" s="27"/>
      <c r="U136" s="27"/>
      <c r="V136" s="114" t="s">
        <v>193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7">
        <v>18905</v>
      </c>
      <c r="AG136" s="117"/>
      <c r="AH136" s="117"/>
      <c r="AI136" s="117"/>
      <c r="AJ136" s="117"/>
      <c r="AK136" s="117">
        <v>0</v>
      </c>
      <c r="AL136" s="117"/>
      <c r="AM136" s="117"/>
      <c r="AN136" s="117"/>
      <c r="AO136" s="117"/>
      <c r="AP136" s="117">
        <v>18905</v>
      </c>
      <c r="AQ136" s="117"/>
      <c r="AR136" s="117"/>
      <c r="AS136" s="117"/>
      <c r="AT136" s="117"/>
      <c r="AU136" s="117">
        <v>39000</v>
      </c>
      <c r="AV136" s="117"/>
      <c r="AW136" s="117"/>
      <c r="AX136" s="117"/>
      <c r="AY136" s="117"/>
      <c r="AZ136" s="117">
        <v>0</v>
      </c>
      <c r="BA136" s="117"/>
      <c r="BB136" s="117"/>
      <c r="BC136" s="117"/>
      <c r="BD136" s="117"/>
      <c r="BE136" s="117">
        <v>39000</v>
      </c>
      <c r="BF136" s="117"/>
      <c r="BG136" s="117"/>
      <c r="BH136" s="117"/>
      <c r="BI136" s="117"/>
      <c r="BJ136" s="117">
        <v>28125</v>
      </c>
      <c r="BK136" s="117"/>
      <c r="BL136" s="117"/>
      <c r="BM136" s="117"/>
      <c r="BN136" s="117"/>
      <c r="BO136" s="117">
        <v>0</v>
      </c>
      <c r="BP136" s="117"/>
      <c r="BQ136" s="117"/>
      <c r="BR136" s="117"/>
      <c r="BS136" s="117"/>
      <c r="BT136" s="117">
        <v>28125</v>
      </c>
      <c r="BU136" s="117"/>
      <c r="BV136" s="117"/>
      <c r="BW136" s="117"/>
      <c r="BX136" s="117"/>
    </row>
    <row r="137" spans="1:79" s="99" customFormat="1" ht="30" customHeight="1">
      <c r="A137" s="89">
        <v>6</v>
      </c>
      <c r="B137" s="90"/>
      <c r="C137" s="90"/>
      <c r="D137" s="114" t="s">
        <v>201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27" t="s">
        <v>202</v>
      </c>
      <c r="R137" s="27"/>
      <c r="S137" s="27"/>
      <c r="T137" s="27"/>
      <c r="U137" s="27"/>
      <c r="V137" s="114" t="s">
        <v>193</v>
      </c>
      <c r="W137" s="93"/>
      <c r="X137" s="93"/>
      <c r="Y137" s="93"/>
      <c r="Z137" s="93"/>
      <c r="AA137" s="93"/>
      <c r="AB137" s="93"/>
      <c r="AC137" s="93"/>
      <c r="AD137" s="93"/>
      <c r="AE137" s="94"/>
      <c r="AF137" s="117">
        <v>0</v>
      </c>
      <c r="AG137" s="117"/>
      <c r="AH137" s="117"/>
      <c r="AI137" s="117"/>
      <c r="AJ137" s="117"/>
      <c r="AK137" s="117">
        <v>0</v>
      </c>
      <c r="AL137" s="117"/>
      <c r="AM137" s="117"/>
      <c r="AN137" s="117"/>
      <c r="AO137" s="117"/>
      <c r="AP137" s="117">
        <v>0</v>
      </c>
      <c r="AQ137" s="117"/>
      <c r="AR137" s="117"/>
      <c r="AS137" s="117"/>
      <c r="AT137" s="117"/>
      <c r="AU137" s="117">
        <v>60</v>
      </c>
      <c r="AV137" s="117"/>
      <c r="AW137" s="117"/>
      <c r="AX137" s="117"/>
      <c r="AY137" s="117"/>
      <c r="AZ137" s="117">
        <v>0</v>
      </c>
      <c r="BA137" s="117"/>
      <c r="BB137" s="117"/>
      <c r="BC137" s="117"/>
      <c r="BD137" s="117"/>
      <c r="BE137" s="117">
        <v>60</v>
      </c>
      <c r="BF137" s="117"/>
      <c r="BG137" s="117"/>
      <c r="BH137" s="117"/>
      <c r="BI137" s="117"/>
      <c r="BJ137" s="117">
        <v>100</v>
      </c>
      <c r="BK137" s="117"/>
      <c r="BL137" s="117"/>
      <c r="BM137" s="117"/>
      <c r="BN137" s="117"/>
      <c r="BO137" s="117">
        <v>0</v>
      </c>
      <c r="BP137" s="117"/>
      <c r="BQ137" s="117"/>
      <c r="BR137" s="117"/>
      <c r="BS137" s="117"/>
      <c r="BT137" s="117">
        <v>100</v>
      </c>
      <c r="BU137" s="117"/>
      <c r="BV137" s="117"/>
      <c r="BW137" s="117"/>
      <c r="BX137" s="117"/>
    </row>
    <row r="138" spans="1:79" s="99" customFormat="1" ht="45" customHeight="1">
      <c r="A138" s="89">
        <v>7</v>
      </c>
      <c r="B138" s="90"/>
      <c r="C138" s="90"/>
      <c r="D138" s="114" t="s">
        <v>203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192</v>
      </c>
      <c r="R138" s="27"/>
      <c r="S138" s="27"/>
      <c r="T138" s="27"/>
      <c r="U138" s="27"/>
      <c r="V138" s="114" t="s">
        <v>193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7">
        <v>0</v>
      </c>
      <c r="AG138" s="117"/>
      <c r="AH138" s="117"/>
      <c r="AI138" s="117"/>
      <c r="AJ138" s="117"/>
      <c r="AK138" s="117">
        <v>0</v>
      </c>
      <c r="AL138" s="117"/>
      <c r="AM138" s="117"/>
      <c r="AN138" s="117"/>
      <c r="AO138" s="117"/>
      <c r="AP138" s="117">
        <v>0</v>
      </c>
      <c r="AQ138" s="117"/>
      <c r="AR138" s="117"/>
      <c r="AS138" s="117"/>
      <c r="AT138" s="117"/>
      <c r="AU138" s="117">
        <v>10</v>
      </c>
      <c r="AV138" s="117"/>
      <c r="AW138" s="117"/>
      <c r="AX138" s="117"/>
      <c r="AY138" s="117"/>
      <c r="AZ138" s="117">
        <v>0</v>
      </c>
      <c r="BA138" s="117"/>
      <c r="BB138" s="117"/>
      <c r="BC138" s="117"/>
      <c r="BD138" s="117"/>
      <c r="BE138" s="117">
        <v>10</v>
      </c>
      <c r="BF138" s="117"/>
      <c r="BG138" s="117"/>
      <c r="BH138" s="117"/>
      <c r="BI138" s="117"/>
      <c r="BJ138" s="117">
        <v>0</v>
      </c>
      <c r="BK138" s="117"/>
      <c r="BL138" s="117"/>
      <c r="BM138" s="117"/>
      <c r="BN138" s="117"/>
      <c r="BO138" s="117">
        <v>0</v>
      </c>
      <c r="BP138" s="117"/>
      <c r="BQ138" s="117"/>
      <c r="BR138" s="117"/>
      <c r="BS138" s="117"/>
      <c r="BT138" s="117">
        <v>0</v>
      </c>
      <c r="BU138" s="117"/>
      <c r="BV138" s="117"/>
      <c r="BW138" s="117"/>
      <c r="BX138" s="117"/>
    </row>
    <row r="139" spans="1:79" s="99" customFormat="1" ht="45" customHeight="1">
      <c r="A139" s="89">
        <v>8</v>
      </c>
      <c r="B139" s="90"/>
      <c r="C139" s="90"/>
      <c r="D139" s="114" t="s">
        <v>204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27" t="s">
        <v>192</v>
      </c>
      <c r="R139" s="27"/>
      <c r="S139" s="27"/>
      <c r="T139" s="27"/>
      <c r="U139" s="27"/>
      <c r="V139" s="114" t="s">
        <v>193</v>
      </c>
      <c r="W139" s="93"/>
      <c r="X139" s="93"/>
      <c r="Y139" s="93"/>
      <c r="Z139" s="93"/>
      <c r="AA139" s="93"/>
      <c r="AB139" s="93"/>
      <c r="AC139" s="93"/>
      <c r="AD139" s="93"/>
      <c r="AE139" s="94"/>
      <c r="AF139" s="117">
        <v>0</v>
      </c>
      <c r="AG139" s="117"/>
      <c r="AH139" s="117"/>
      <c r="AI139" s="117"/>
      <c r="AJ139" s="117"/>
      <c r="AK139" s="117">
        <v>0</v>
      </c>
      <c r="AL139" s="117"/>
      <c r="AM139" s="117"/>
      <c r="AN139" s="117"/>
      <c r="AO139" s="117"/>
      <c r="AP139" s="117">
        <v>0</v>
      </c>
      <c r="AQ139" s="117"/>
      <c r="AR139" s="117"/>
      <c r="AS139" s="117"/>
      <c r="AT139" s="117"/>
      <c r="AU139" s="117">
        <v>8</v>
      </c>
      <c r="AV139" s="117"/>
      <c r="AW139" s="117"/>
      <c r="AX139" s="117"/>
      <c r="AY139" s="117"/>
      <c r="AZ139" s="117">
        <v>0</v>
      </c>
      <c r="BA139" s="117"/>
      <c r="BB139" s="117"/>
      <c r="BC139" s="117"/>
      <c r="BD139" s="117"/>
      <c r="BE139" s="117">
        <v>8</v>
      </c>
      <c r="BF139" s="117"/>
      <c r="BG139" s="117"/>
      <c r="BH139" s="117"/>
      <c r="BI139" s="117"/>
      <c r="BJ139" s="117">
        <v>0</v>
      </c>
      <c r="BK139" s="117"/>
      <c r="BL139" s="117"/>
      <c r="BM139" s="117"/>
      <c r="BN139" s="117"/>
      <c r="BO139" s="117">
        <v>0</v>
      </c>
      <c r="BP139" s="117"/>
      <c r="BQ139" s="117"/>
      <c r="BR139" s="117"/>
      <c r="BS139" s="117"/>
      <c r="BT139" s="117">
        <v>0</v>
      </c>
      <c r="BU139" s="117"/>
      <c r="BV139" s="117"/>
      <c r="BW139" s="117"/>
      <c r="BX139" s="117"/>
    </row>
    <row r="140" spans="1:79" s="6" customFormat="1" ht="15" customHeight="1">
      <c r="A140" s="86">
        <v>0</v>
      </c>
      <c r="B140" s="87"/>
      <c r="C140" s="87"/>
      <c r="D140" s="113" t="s">
        <v>205</v>
      </c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2"/>
      <c r="Q140" s="111"/>
      <c r="R140" s="111"/>
      <c r="S140" s="111"/>
      <c r="T140" s="111"/>
      <c r="U140" s="111"/>
      <c r="V140" s="113"/>
      <c r="W140" s="101"/>
      <c r="X140" s="101"/>
      <c r="Y140" s="101"/>
      <c r="Z140" s="101"/>
      <c r="AA140" s="101"/>
      <c r="AB140" s="101"/>
      <c r="AC140" s="101"/>
      <c r="AD140" s="101"/>
      <c r="AE140" s="102"/>
      <c r="AF140" s="112"/>
      <c r="AG140" s="112"/>
      <c r="AH140" s="112"/>
      <c r="AI140" s="112"/>
      <c r="AJ140" s="112"/>
      <c r="AK140" s="112"/>
      <c r="AL140" s="112"/>
      <c r="AM140" s="112"/>
      <c r="AN140" s="112"/>
      <c r="AO140" s="112"/>
      <c r="AP140" s="112"/>
      <c r="AQ140" s="112"/>
      <c r="AR140" s="112"/>
      <c r="AS140" s="112"/>
      <c r="AT140" s="112"/>
      <c r="AU140" s="112"/>
      <c r="AV140" s="112"/>
      <c r="AW140" s="112"/>
      <c r="AX140" s="112"/>
      <c r="AY140" s="112"/>
      <c r="AZ140" s="112"/>
      <c r="BA140" s="112"/>
      <c r="BB140" s="112"/>
      <c r="BC140" s="112"/>
      <c r="BD140" s="112"/>
      <c r="BE140" s="112"/>
      <c r="BF140" s="112"/>
      <c r="BG140" s="112"/>
      <c r="BH140" s="112"/>
      <c r="BI140" s="112"/>
      <c r="BJ140" s="112"/>
      <c r="BK140" s="112"/>
      <c r="BL140" s="112"/>
      <c r="BM140" s="112"/>
      <c r="BN140" s="112"/>
      <c r="BO140" s="112"/>
      <c r="BP140" s="112"/>
      <c r="BQ140" s="112"/>
      <c r="BR140" s="112"/>
      <c r="BS140" s="112"/>
      <c r="BT140" s="112"/>
      <c r="BU140" s="112"/>
      <c r="BV140" s="112"/>
      <c r="BW140" s="112"/>
      <c r="BX140" s="112"/>
    </row>
    <row r="141" spans="1:79" s="99" customFormat="1" ht="42.75" customHeight="1">
      <c r="A141" s="89">
        <v>1</v>
      </c>
      <c r="B141" s="90"/>
      <c r="C141" s="90"/>
      <c r="D141" s="114" t="s">
        <v>206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27" t="s">
        <v>192</v>
      </c>
      <c r="R141" s="27"/>
      <c r="S141" s="27"/>
      <c r="T141" s="27"/>
      <c r="U141" s="27"/>
      <c r="V141" s="114" t="s">
        <v>193</v>
      </c>
      <c r="W141" s="93"/>
      <c r="X141" s="93"/>
      <c r="Y141" s="93"/>
      <c r="Z141" s="93"/>
      <c r="AA141" s="93"/>
      <c r="AB141" s="93"/>
      <c r="AC141" s="93"/>
      <c r="AD141" s="93"/>
      <c r="AE141" s="94"/>
      <c r="AF141" s="117">
        <v>3</v>
      </c>
      <c r="AG141" s="117"/>
      <c r="AH141" s="117"/>
      <c r="AI141" s="117"/>
      <c r="AJ141" s="117"/>
      <c r="AK141" s="117">
        <v>0</v>
      </c>
      <c r="AL141" s="117"/>
      <c r="AM141" s="117"/>
      <c r="AN141" s="117"/>
      <c r="AO141" s="117"/>
      <c r="AP141" s="117">
        <v>3</v>
      </c>
      <c r="AQ141" s="117"/>
      <c r="AR141" s="117"/>
      <c r="AS141" s="117"/>
      <c r="AT141" s="117"/>
      <c r="AU141" s="117">
        <v>0</v>
      </c>
      <c r="AV141" s="117"/>
      <c r="AW141" s="117"/>
      <c r="AX141" s="117"/>
      <c r="AY141" s="117"/>
      <c r="AZ141" s="117">
        <v>0</v>
      </c>
      <c r="BA141" s="117"/>
      <c r="BB141" s="117"/>
      <c r="BC141" s="117"/>
      <c r="BD141" s="117"/>
      <c r="BE141" s="117">
        <v>0</v>
      </c>
      <c r="BF141" s="117"/>
      <c r="BG141" s="117"/>
      <c r="BH141" s="117"/>
      <c r="BI141" s="117"/>
      <c r="BJ141" s="117">
        <v>0</v>
      </c>
      <c r="BK141" s="117"/>
      <c r="BL141" s="117"/>
      <c r="BM141" s="117"/>
      <c r="BN141" s="117"/>
      <c r="BO141" s="117">
        <v>0</v>
      </c>
      <c r="BP141" s="117"/>
      <c r="BQ141" s="117"/>
      <c r="BR141" s="117"/>
      <c r="BS141" s="117"/>
      <c r="BT141" s="117">
        <v>0</v>
      </c>
      <c r="BU141" s="117"/>
      <c r="BV141" s="117"/>
      <c r="BW141" s="117"/>
      <c r="BX141" s="117"/>
    </row>
    <row r="142" spans="1:79" s="99" customFormat="1" ht="45" customHeight="1">
      <c r="A142" s="89">
        <v>2</v>
      </c>
      <c r="B142" s="90"/>
      <c r="C142" s="90"/>
      <c r="D142" s="114" t="s">
        <v>207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27" t="s">
        <v>192</v>
      </c>
      <c r="R142" s="27"/>
      <c r="S142" s="27"/>
      <c r="T142" s="27"/>
      <c r="U142" s="27"/>
      <c r="V142" s="114" t="s">
        <v>195</v>
      </c>
      <c r="W142" s="93"/>
      <c r="X142" s="93"/>
      <c r="Y142" s="93"/>
      <c r="Z142" s="93"/>
      <c r="AA142" s="93"/>
      <c r="AB142" s="93"/>
      <c r="AC142" s="93"/>
      <c r="AD142" s="93"/>
      <c r="AE142" s="94"/>
      <c r="AF142" s="117">
        <v>5</v>
      </c>
      <c r="AG142" s="117"/>
      <c r="AH142" s="117"/>
      <c r="AI142" s="117"/>
      <c r="AJ142" s="117"/>
      <c r="AK142" s="117">
        <v>0</v>
      </c>
      <c r="AL142" s="117"/>
      <c r="AM142" s="117"/>
      <c r="AN142" s="117"/>
      <c r="AO142" s="117"/>
      <c r="AP142" s="117">
        <v>5</v>
      </c>
      <c r="AQ142" s="117"/>
      <c r="AR142" s="117"/>
      <c r="AS142" s="117"/>
      <c r="AT142" s="117"/>
      <c r="AU142" s="117">
        <v>4</v>
      </c>
      <c r="AV142" s="117"/>
      <c r="AW142" s="117"/>
      <c r="AX142" s="117"/>
      <c r="AY142" s="117"/>
      <c r="AZ142" s="117">
        <v>0</v>
      </c>
      <c r="BA142" s="117"/>
      <c r="BB142" s="117"/>
      <c r="BC142" s="117"/>
      <c r="BD142" s="117"/>
      <c r="BE142" s="117">
        <v>4</v>
      </c>
      <c r="BF142" s="117"/>
      <c r="BG142" s="117"/>
      <c r="BH142" s="117"/>
      <c r="BI142" s="117"/>
      <c r="BJ142" s="117">
        <v>3</v>
      </c>
      <c r="BK142" s="117"/>
      <c r="BL142" s="117"/>
      <c r="BM142" s="117"/>
      <c r="BN142" s="117"/>
      <c r="BO142" s="117">
        <v>0</v>
      </c>
      <c r="BP142" s="117"/>
      <c r="BQ142" s="117"/>
      <c r="BR142" s="117"/>
      <c r="BS142" s="117"/>
      <c r="BT142" s="117">
        <v>3</v>
      </c>
      <c r="BU142" s="117"/>
      <c r="BV142" s="117"/>
      <c r="BW142" s="117"/>
      <c r="BX142" s="117"/>
    </row>
    <row r="143" spans="1:79" s="99" customFormat="1" ht="30" customHeight="1">
      <c r="A143" s="89">
        <v>3</v>
      </c>
      <c r="B143" s="90"/>
      <c r="C143" s="90"/>
      <c r="D143" s="114" t="s">
        <v>208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27" t="s">
        <v>197</v>
      </c>
      <c r="R143" s="27"/>
      <c r="S143" s="27"/>
      <c r="T143" s="27"/>
      <c r="U143" s="27"/>
      <c r="V143" s="114" t="s">
        <v>193</v>
      </c>
      <c r="W143" s="93"/>
      <c r="X143" s="93"/>
      <c r="Y143" s="93"/>
      <c r="Z143" s="93"/>
      <c r="AA143" s="93"/>
      <c r="AB143" s="93"/>
      <c r="AC143" s="93"/>
      <c r="AD143" s="93"/>
      <c r="AE143" s="94"/>
      <c r="AF143" s="117">
        <v>0</v>
      </c>
      <c r="AG143" s="117"/>
      <c r="AH143" s="117"/>
      <c r="AI143" s="117"/>
      <c r="AJ143" s="117"/>
      <c r="AK143" s="117">
        <v>17884.900000000001</v>
      </c>
      <c r="AL143" s="117"/>
      <c r="AM143" s="117"/>
      <c r="AN143" s="117"/>
      <c r="AO143" s="117"/>
      <c r="AP143" s="117">
        <v>17884.900000000001</v>
      </c>
      <c r="AQ143" s="117"/>
      <c r="AR143" s="117"/>
      <c r="AS143" s="117"/>
      <c r="AT143" s="117"/>
      <c r="AU143" s="117">
        <v>0</v>
      </c>
      <c r="AV143" s="117"/>
      <c r="AW143" s="117"/>
      <c r="AX143" s="117"/>
      <c r="AY143" s="117"/>
      <c r="AZ143" s="117">
        <v>0</v>
      </c>
      <c r="BA143" s="117"/>
      <c r="BB143" s="117"/>
      <c r="BC143" s="117"/>
      <c r="BD143" s="117"/>
      <c r="BE143" s="117">
        <v>0</v>
      </c>
      <c r="BF143" s="117"/>
      <c r="BG143" s="117"/>
      <c r="BH143" s="117"/>
      <c r="BI143" s="117"/>
      <c r="BJ143" s="117">
        <v>0</v>
      </c>
      <c r="BK143" s="117"/>
      <c r="BL143" s="117"/>
      <c r="BM143" s="117"/>
      <c r="BN143" s="117"/>
      <c r="BO143" s="117">
        <v>0</v>
      </c>
      <c r="BP143" s="117"/>
      <c r="BQ143" s="117"/>
      <c r="BR143" s="117"/>
      <c r="BS143" s="117"/>
      <c r="BT143" s="117">
        <v>0</v>
      </c>
      <c r="BU143" s="117"/>
      <c r="BV143" s="117"/>
      <c r="BW143" s="117"/>
      <c r="BX143" s="117"/>
    </row>
    <row r="144" spans="1:79" s="99" customFormat="1" ht="105" customHeight="1">
      <c r="A144" s="89">
        <v>4</v>
      </c>
      <c r="B144" s="90"/>
      <c r="C144" s="90"/>
      <c r="D144" s="114" t="s">
        <v>209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27" t="s">
        <v>192</v>
      </c>
      <c r="R144" s="27"/>
      <c r="S144" s="27"/>
      <c r="T144" s="27"/>
      <c r="U144" s="27"/>
      <c r="V144" s="114" t="s">
        <v>199</v>
      </c>
      <c r="W144" s="93"/>
      <c r="X144" s="93"/>
      <c r="Y144" s="93"/>
      <c r="Z144" s="93"/>
      <c r="AA144" s="93"/>
      <c r="AB144" s="93"/>
      <c r="AC144" s="93"/>
      <c r="AD144" s="93"/>
      <c r="AE144" s="94"/>
      <c r="AF144" s="117">
        <v>0</v>
      </c>
      <c r="AG144" s="117"/>
      <c r="AH144" s="117"/>
      <c r="AI144" s="117"/>
      <c r="AJ144" s="117"/>
      <c r="AK144" s="117">
        <v>2</v>
      </c>
      <c r="AL144" s="117"/>
      <c r="AM144" s="117"/>
      <c r="AN144" s="117"/>
      <c r="AO144" s="117"/>
      <c r="AP144" s="117">
        <v>2</v>
      </c>
      <c r="AQ144" s="117"/>
      <c r="AR144" s="117"/>
      <c r="AS144" s="117"/>
      <c r="AT144" s="117"/>
      <c r="AU144" s="117">
        <v>0</v>
      </c>
      <c r="AV144" s="117"/>
      <c r="AW144" s="117"/>
      <c r="AX144" s="117"/>
      <c r="AY144" s="117"/>
      <c r="AZ144" s="117">
        <v>0</v>
      </c>
      <c r="BA144" s="117"/>
      <c r="BB144" s="117"/>
      <c r="BC144" s="117"/>
      <c r="BD144" s="117"/>
      <c r="BE144" s="117">
        <v>0</v>
      </c>
      <c r="BF144" s="117"/>
      <c r="BG144" s="117"/>
      <c r="BH144" s="117"/>
      <c r="BI144" s="117"/>
      <c r="BJ144" s="117">
        <v>0</v>
      </c>
      <c r="BK144" s="117"/>
      <c r="BL144" s="117"/>
      <c r="BM144" s="117"/>
      <c r="BN144" s="117"/>
      <c r="BO144" s="117">
        <v>0</v>
      </c>
      <c r="BP144" s="117"/>
      <c r="BQ144" s="117"/>
      <c r="BR144" s="117"/>
      <c r="BS144" s="117"/>
      <c r="BT144" s="117">
        <v>0</v>
      </c>
      <c r="BU144" s="117"/>
      <c r="BV144" s="117"/>
      <c r="BW144" s="117"/>
      <c r="BX144" s="117"/>
    </row>
    <row r="145" spans="1:76" s="99" customFormat="1" ht="15" customHeight="1">
      <c r="A145" s="89">
        <v>5</v>
      </c>
      <c r="B145" s="90"/>
      <c r="C145" s="90"/>
      <c r="D145" s="114" t="s">
        <v>210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27" t="s">
        <v>211</v>
      </c>
      <c r="R145" s="27"/>
      <c r="S145" s="27"/>
      <c r="T145" s="27"/>
      <c r="U145" s="27"/>
      <c r="V145" s="114" t="s">
        <v>193</v>
      </c>
      <c r="W145" s="93"/>
      <c r="X145" s="93"/>
      <c r="Y145" s="93"/>
      <c r="Z145" s="93"/>
      <c r="AA145" s="93"/>
      <c r="AB145" s="93"/>
      <c r="AC145" s="93"/>
      <c r="AD145" s="93"/>
      <c r="AE145" s="94"/>
      <c r="AF145" s="117">
        <v>10923.58</v>
      </c>
      <c r="AG145" s="117"/>
      <c r="AH145" s="117"/>
      <c r="AI145" s="117"/>
      <c r="AJ145" s="117"/>
      <c r="AK145" s="117">
        <v>0</v>
      </c>
      <c r="AL145" s="117"/>
      <c r="AM145" s="117"/>
      <c r="AN145" s="117"/>
      <c r="AO145" s="117"/>
      <c r="AP145" s="117">
        <v>10923.58</v>
      </c>
      <c r="AQ145" s="117"/>
      <c r="AR145" s="117"/>
      <c r="AS145" s="117"/>
      <c r="AT145" s="117"/>
      <c r="AU145" s="117">
        <v>10875</v>
      </c>
      <c r="AV145" s="117"/>
      <c r="AW145" s="117"/>
      <c r="AX145" s="117"/>
      <c r="AY145" s="117"/>
      <c r="AZ145" s="117">
        <v>0</v>
      </c>
      <c r="BA145" s="117"/>
      <c r="BB145" s="117"/>
      <c r="BC145" s="117"/>
      <c r="BD145" s="117"/>
      <c r="BE145" s="117">
        <v>10875</v>
      </c>
      <c r="BF145" s="117"/>
      <c r="BG145" s="117"/>
      <c r="BH145" s="117"/>
      <c r="BI145" s="117"/>
      <c r="BJ145" s="117">
        <v>15099</v>
      </c>
      <c r="BK145" s="117"/>
      <c r="BL145" s="117"/>
      <c r="BM145" s="117"/>
      <c r="BN145" s="117"/>
      <c r="BO145" s="117">
        <v>0</v>
      </c>
      <c r="BP145" s="117"/>
      <c r="BQ145" s="117"/>
      <c r="BR145" s="117"/>
      <c r="BS145" s="117"/>
      <c r="BT145" s="117">
        <v>15099</v>
      </c>
      <c r="BU145" s="117"/>
      <c r="BV145" s="117"/>
      <c r="BW145" s="117"/>
      <c r="BX145" s="117"/>
    </row>
    <row r="146" spans="1:76" s="99" customFormat="1" ht="15" customHeight="1">
      <c r="A146" s="89">
        <v>6</v>
      </c>
      <c r="B146" s="90"/>
      <c r="C146" s="90"/>
      <c r="D146" s="114" t="s">
        <v>212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27" t="s">
        <v>202</v>
      </c>
      <c r="R146" s="27"/>
      <c r="S146" s="27"/>
      <c r="T146" s="27"/>
      <c r="U146" s="27"/>
      <c r="V146" s="114" t="s">
        <v>193</v>
      </c>
      <c r="W146" s="93"/>
      <c r="X146" s="93"/>
      <c r="Y146" s="93"/>
      <c r="Z146" s="93"/>
      <c r="AA146" s="93"/>
      <c r="AB146" s="93"/>
      <c r="AC146" s="93"/>
      <c r="AD146" s="93"/>
      <c r="AE146" s="94"/>
      <c r="AF146" s="117">
        <v>0</v>
      </c>
      <c r="AG146" s="117"/>
      <c r="AH146" s="117"/>
      <c r="AI146" s="117"/>
      <c r="AJ146" s="117"/>
      <c r="AK146" s="117">
        <v>0</v>
      </c>
      <c r="AL146" s="117"/>
      <c r="AM146" s="117"/>
      <c r="AN146" s="117"/>
      <c r="AO146" s="117"/>
      <c r="AP146" s="117">
        <v>0</v>
      </c>
      <c r="AQ146" s="117"/>
      <c r="AR146" s="117"/>
      <c r="AS146" s="117"/>
      <c r="AT146" s="117"/>
      <c r="AU146" s="117">
        <v>60</v>
      </c>
      <c r="AV146" s="117"/>
      <c r="AW146" s="117"/>
      <c r="AX146" s="117"/>
      <c r="AY146" s="117"/>
      <c r="AZ146" s="117">
        <v>0</v>
      </c>
      <c r="BA146" s="117"/>
      <c r="BB146" s="117"/>
      <c r="BC146" s="117"/>
      <c r="BD146" s="117"/>
      <c r="BE146" s="117">
        <v>60</v>
      </c>
      <c r="BF146" s="117"/>
      <c r="BG146" s="117"/>
      <c r="BH146" s="117"/>
      <c r="BI146" s="117"/>
      <c r="BJ146" s="117">
        <v>100</v>
      </c>
      <c r="BK146" s="117"/>
      <c r="BL146" s="117"/>
      <c r="BM146" s="117"/>
      <c r="BN146" s="117"/>
      <c r="BO146" s="117">
        <v>0</v>
      </c>
      <c r="BP146" s="117"/>
      <c r="BQ146" s="117"/>
      <c r="BR146" s="117"/>
      <c r="BS146" s="117"/>
      <c r="BT146" s="117">
        <v>100</v>
      </c>
      <c r="BU146" s="117"/>
      <c r="BV146" s="117"/>
      <c r="BW146" s="117"/>
      <c r="BX146" s="117"/>
    </row>
    <row r="147" spans="1:76" s="99" customFormat="1" ht="45" customHeight="1">
      <c r="A147" s="89">
        <v>7</v>
      </c>
      <c r="B147" s="90"/>
      <c r="C147" s="90"/>
      <c r="D147" s="114" t="s">
        <v>213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27" t="s">
        <v>192</v>
      </c>
      <c r="R147" s="27"/>
      <c r="S147" s="27"/>
      <c r="T147" s="27"/>
      <c r="U147" s="27"/>
      <c r="V147" s="114" t="s">
        <v>193</v>
      </c>
      <c r="W147" s="93"/>
      <c r="X147" s="93"/>
      <c r="Y147" s="93"/>
      <c r="Z147" s="93"/>
      <c r="AA147" s="93"/>
      <c r="AB147" s="93"/>
      <c r="AC147" s="93"/>
      <c r="AD147" s="93"/>
      <c r="AE147" s="94"/>
      <c r="AF147" s="117">
        <v>0</v>
      </c>
      <c r="AG147" s="117"/>
      <c r="AH147" s="117"/>
      <c r="AI147" s="117"/>
      <c r="AJ147" s="117"/>
      <c r="AK147" s="117">
        <v>0</v>
      </c>
      <c r="AL147" s="117"/>
      <c r="AM147" s="117"/>
      <c r="AN147" s="117"/>
      <c r="AO147" s="117"/>
      <c r="AP147" s="117">
        <v>0</v>
      </c>
      <c r="AQ147" s="117"/>
      <c r="AR147" s="117"/>
      <c r="AS147" s="117"/>
      <c r="AT147" s="117"/>
      <c r="AU147" s="117">
        <v>10</v>
      </c>
      <c r="AV147" s="117"/>
      <c r="AW147" s="117"/>
      <c r="AX147" s="117"/>
      <c r="AY147" s="117"/>
      <c r="AZ147" s="117">
        <v>0</v>
      </c>
      <c r="BA147" s="117"/>
      <c r="BB147" s="117"/>
      <c r="BC147" s="117"/>
      <c r="BD147" s="117"/>
      <c r="BE147" s="117">
        <v>10</v>
      </c>
      <c r="BF147" s="117"/>
      <c r="BG147" s="117"/>
      <c r="BH147" s="117"/>
      <c r="BI147" s="117"/>
      <c r="BJ147" s="117">
        <v>0</v>
      </c>
      <c r="BK147" s="117"/>
      <c r="BL147" s="117"/>
      <c r="BM147" s="117"/>
      <c r="BN147" s="117"/>
      <c r="BO147" s="117">
        <v>0</v>
      </c>
      <c r="BP147" s="117"/>
      <c r="BQ147" s="117"/>
      <c r="BR147" s="117"/>
      <c r="BS147" s="117"/>
      <c r="BT147" s="117">
        <v>0</v>
      </c>
      <c r="BU147" s="117"/>
      <c r="BV147" s="117"/>
      <c r="BW147" s="117"/>
      <c r="BX147" s="117"/>
    </row>
    <row r="148" spans="1:76" s="99" customFormat="1" ht="45" customHeight="1">
      <c r="A148" s="89">
        <v>8</v>
      </c>
      <c r="B148" s="90"/>
      <c r="C148" s="90"/>
      <c r="D148" s="114" t="s">
        <v>214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27" t="s">
        <v>192</v>
      </c>
      <c r="R148" s="27"/>
      <c r="S148" s="27"/>
      <c r="T148" s="27"/>
      <c r="U148" s="27"/>
      <c r="V148" s="114" t="s">
        <v>193</v>
      </c>
      <c r="W148" s="93"/>
      <c r="X148" s="93"/>
      <c r="Y148" s="93"/>
      <c r="Z148" s="93"/>
      <c r="AA148" s="93"/>
      <c r="AB148" s="93"/>
      <c r="AC148" s="93"/>
      <c r="AD148" s="93"/>
      <c r="AE148" s="94"/>
      <c r="AF148" s="117">
        <v>0</v>
      </c>
      <c r="AG148" s="117"/>
      <c r="AH148" s="117"/>
      <c r="AI148" s="117"/>
      <c r="AJ148" s="117"/>
      <c r="AK148" s="117">
        <v>0</v>
      </c>
      <c r="AL148" s="117"/>
      <c r="AM148" s="117"/>
      <c r="AN148" s="117"/>
      <c r="AO148" s="117"/>
      <c r="AP148" s="117">
        <v>0</v>
      </c>
      <c r="AQ148" s="117"/>
      <c r="AR148" s="117"/>
      <c r="AS148" s="117"/>
      <c r="AT148" s="117"/>
      <c r="AU148" s="117">
        <v>8</v>
      </c>
      <c r="AV148" s="117"/>
      <c r="AW148" s="117"/>
      <c r="AX148" s="117"/>
      <c r="AY148" s="117"/>
      <c r="AZ148" s="117">
        <v>0</v>
      </c>
      <c r="BA148" s="117"/>
      <c r="BB148" s="117"/>
      <c r="BC148" s="117"/>
      <c r="BD148" s="117"/>
      <c r="BE148" s="117">
        <v>8</v>
      </c>
      <c r="BF148" s="117"/>
      <c r="BG148" s="117"/>
      <c r="BH148" s="117"/>
      <c r="BI148" s="117"/>
      <c r="BJ148" s="117">
        <v>0</v>
      </c>
      <c r="BK148" s="117"/>
      <c r="BL148" s="117"/>
      <c r="BM148" s="117"/>
      <c r="BN148" s="117"/>
      <c r="BO148" s="117">
        <v>0</v>
      </c>
      <c r="BP148" s="117"/>
      <c r="BQ148" s="117"/>
      <c r="BR148" s="117"/>
      <c r="BS148" s="117"/>
      <c r="BT148" s="117">
        <v>0</v>
      </c>
      <c r="BU148" s="117"/>
      <c r="BV148" s="117"/>
      <c r="BW148" s="117"/>
      <c r="BX148" s="117"/>
    </row>
    <row r="149" spans="1:76" s="6" customFormat="1" ht="15" customHeight="1">
      <c r="A149" s="86">
        <v>0</v>
      </c>
      <c r="B149" s="87"/>
      <c r="C149" s="87"/>
      <c r="D149" s="113" t="s">
        <v>215</v>
      </c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2"/>
      <c r="Q149" s="111"/>
      <c r="R149" s="111"/>
      <c r="S149" s="111"/>
      <c r="T149" s="111"/>
      <c r="U149" s="111"/>
      <c r="V149" s="113"/>
      <c r="W149" s="101"/>
      <c r="X149" s="101"/>
      <c r="Y149" s="101"/>
      <c r="Z149" s="101"/>
      <c r="AA149" s="101"/>
      <c r="AB149" s="101"/>
      <c r="AC149" s="101"/>
      <c r="AD149" s="101"/>
      <c r="AE149" s="102"/>
      <c r="AF149" s="112"/>
      <c r="AG149" s="112"/>
      <c r="AH149" s="112"/>
      <c r="AI149" s="112"/>
      <c r="AJ149" s="112"/>
      <c r="AK149" s="112"/>
      <c r="AL149" s="112"/>
      <c r="AM149" s="112"/>
      <c r="AN149" s="112"/>
      <c r="AO149" s="112"/>
      <c r="AP149" s="112"/>
      <c r="AQ149" s="112"/>
      <c r="AR149" s="112"/>
      <c r="AS149" s="112"/>
      <c r="AT149" s="112"/>
      <c r="AU149" s="112"/>
      <c r="AV149" s="112"/>
      <c r="AW149" s="112"/>
      <c r="AX149" s="112"/>
      <c r="AY149" s="112"/>
      <c r="AZ149" s="112"/>
      <c r="BA149" s="112"/>
      <c r="BB149" s="112"/>
      <c r="BC149" s="112"/>
      <c r="BD149" s="112"/>
      <c r="BE149" s="112"/>
      <c r="BF149" s="112"/>
      <c r="BG149" s="112"/>
      <c r="BH149" s="112"/>
      <c r="BI149" s="112"/>
      <c r="BJ149" s="112"/>
      <c r="BK149" s="112"/>
      <c r="BL149" s="112"/>
      <c r="BM149" s="112"/>
      <c r="BN149" s="112"/>
      <c r="BO149" s="112"/>
      <c r="BP149" s="112"/>
      <c r="BQ149" s="112"/>
      <c r="BR149" s="112"/>
      <c r="BS149" s="112"/>
      <c r="BT149" s="112"/>
      <c r="BU149" s="112"/>
      <c r="BV149" s="112"/>
      <c r="BW149" s="112"/>
      <c r="BX149" s="112"/>
    </row>
    <row r="150" spans="1:76" s="99" customFormat="1" ht="42.75" customHeight="1">
      <c r="A150" s="89">
        <v>1</v>
      </c>
      <c r="B150" s="90"/>
      <c r="C150" s="90"/>
      <c r="D150" s="114" t="s">
        <v>216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4"/>
      <c r="Q150" s="27" t="s">
        <v>217</v>
      </c>
      <c r="R150" s="27"/>
      <c r="S150" s="27"/>
      <c r="T150" s="27"/>
      <c r="U150" s="27"/>
      <c r="V150" s="114" t="s">
        <v>193</v>
      </c>
      <c r="W150" s="93"/>
      <c r="X150" s="93"/>
      <c r="Y150" s="93"/>
      <c r="Z150" s="93"/>
      <c r="AA150" s="93"/>
      <c r="AB150" s="93"/>
      <c r="AC150" s="93"/>
      <c r="AD150" s="93"/>
      <c r="AE150" s="94"/>
      <c r="AF150" s="117">
        <v>82971.67</v>
      </c>
      <c r="AG150" s="117"/>
      <c r="AH150" s="117"/>
      <c r="AI150" s="117"/>
      <c r="AJ150" s="117"/>
      <c r="AK150" s="117">
        <v>0</v>
      </c>
      <c r="AL150" s="117"/>
      <c r="AM150" s="117"/>
      <c r="AN150" s="117"/>
      <c r="AO150" s="117"/>
      <c r="AP150" s="117">
        <v>82971.67</v>
      </c>
      <c r="AQ150" s="117"/>
      <c r="AR150" s="117"/>
      <c r="AS150" s="117"/>
      <c r="AT150" s="117"/>
      <c r="AU150" s="117">
        <v>0</v>
      </c>
      <c r="AV150" s="117"/>
      <c r="AW150" s="117"/>
      <c r="AX150" s="117"/>
      <c r="AY150" s="117"/>
      <c r="AZ150" s="117">
        <v>0</v>
      </c>
      <c r="BA150" s="117"/>
      <c r="BB150" s="117"/>
      <c r="BC150" s="117"/>
      <c r="BD150" s="117"/>
      <c r="BE150" s="117">
        <v>0</v>
      </c>
      <c r="BF150" s="117"/>
      <c r="BG150" s="117"/>
      <c r="BH150" s="117"/>
      <c r="BI150" s="117"/>
      <c r="BJ150" s="117">
        <v>0</v>
      </c>
      <c r="BK150" s="117"/>
      <c r="BL150" s="117"/>
      <c r="BM150" s="117"/>
      <c r="BN150" s="117"/>
      <c r="BO150" s="117">
        <v>0</v>
      </c>
      <c r="BP150" s="117"/>
      <c r="BQ150" s="117"/>
      <c r="BR150" s="117"/>
      <c r="BS150" s="117"/>
      <c r="BT150" s="117">
        <v>0</v>
      </c>
      <c r="BU150" s="117"/>
      <c r="BV150" s="117"/>
      <c r="BW150" s="117"/>
      <c r="BX150" s="117"/>
    </row>
    <row r="151" spans="1:76" s="99" customFormat="1" ht="45" customHeight="1">
      <c r="A151" s="89">
        <v>2</v>
      </c>
      <c r="B151" s="90"/>
      <c r="C151" s="90"/>
      <c r="D151" s="114" t="s">
        <v>218</v>
      </c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4"/>
      <c r="Q151" s="27" t="s">
        <v>217</v>
      </c>
      <c r="R151" s="27"/>
      <c r="S151" s="27"/>
      <c r="T151" s="27"/>
      <c r="U151" s="27"/>
      <c r="V151" s="114" t="s">
        <v>195</v>
      </c>
      <c r="W151" s="93"/>
      <c r="X151" s="93"/>
      <c r="Y151" s="93"/>
      <c r="Z151" s="93"/>
      <c r="AA151" s="93"/>
      <c r="AB151" s="93"/>
      <c r="AC151" s="93"/>
      <c r="AD151" s="93"/>
      <c r="AE151" s="94"/>
      <c r="AF151" s="117">
        <v>413158.83</v>
      </c>
      <c r="AG151" s="117"/>
      <c r="AH151" s="117"/>
      <c r="AI151" s="117"/>
      <c r="AJ151" s="117"/>
      <c r="AK151" s="117">
        <v>0</v>
      </c>
      <c r="AL151" s="117"/>
      <c r="AM151" s="117"/>
      <c r="AN151" s="117"/>
      <c r="AO151" s="117"/>
      <c r="AP151" s="117">
        <v>413158.83</v>
      </c>
      <c r="AQ151" s="117"/>
      <c r="AR151" s="117"/>
      <c r="AS151" s="117"/>
      <c r="AT151" s="117"/>
      <c r="AU151" s="117">
        <v>544871.79</v>
      </c>
      <c r="AV151" s="117"/>
      <c r="AW151" s="117"/>
      <c r="AX151" s="117"/>
      <c r="AY151" s="117"/>
      <c r="AZ151" s="117">
        <v>0</v>
      </c>
      <c r="BA151" s="117"/>
      <c r="BB151" s="117"/>
      <c r="BC151" s="117"/>
      <c r="BD151" s="117"/>
      <c r="BE151" s="117">
        <v>544871.79</v>
      </c>
      <c r="BF151" s="117"/>
      <c r="BG151" s="117"/>
      <c r="BH151" s="117"/>
      <c r="BI151" s="117"/>
      <c r="BJ151" s="117">
        <v>444444.44</v>
      </c>
      <c r="BK151" s="117"/>
      <c r="BL151" s="117"/>
      <c r="BM151" s="117"/>
      <c r="BN151" s="117"/>
      <c r="BO151" s="117">
        <v>0</v>
      </c>
      <c r="BP151" s="117"/>
      <c r="BQ151" s="117"/>
      <c r="BR151" s="117"/>
      <c r="BS151" s="117"/>
      <c r="BT151" s="117">
        <v>444444.44</v>
      </c>
      <c r="BU151" s="117"/>
      <c r="BV151" s="117"/>
      <c r="BW151" s="117"/>
      <c r="BX151" s="117"/>
    </row>
    <row r="152" spans="1:76" s="99" customFormat="1" ht="15" customHeight="1">
      <c r="A152" s="89">
        <v>3</v>
      </c>
      <c r="B152" s="90"/>
      <c r="C152" s="90"/>
      <c r="D152" s="114" t="s">
        <v>219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4"/>
      <c r="Q152" s="27" t="s">
        <v>217</v>
      </c>
      <c r="R152" s="27"/>
      <c r="S152" s="27"/>
      <c r="T152" s="27"/>
      <c r="U152" s="27"/>
      <c r="V152" s="114" t="s">
        <v>193</v>
      </c>
      <c r="W152" s="93"/>
      <c r="X152" s="93"/>
      <c r="Y152" s="93"/>
      <c r="Z152" s="93"/>
      <c r="AA152" s="93"/>
      <c r="AB152" s="93"/>
      <c r="AC152" s="93"/>
      <c r="AD152" s="93"/>
      <c r="AE152" s="94"/>
      <c r="AF152" s="117">
        <v>0</v>
      </c>
      <c r="AG152" s="117"/>
      <c r="AH152" s="117"/>
      <c r="AI152" s="117"/>
      <c r="AJ152" s="117"/>
      <c r="AK152" s="117">
        <v>1850</v>
      </c>
      <c r="AL152" s="117"/>
      <c r="AM152" s="117"/>
      <c r="AN152" s="117"/>
      <c r="AO152" s="117"/>
      <c r="AP152" s="117">
        <v>1850</v>
      </c>
      <c r="AQ152" s="117"/>
      <c r="AR152" s="117"/>
      <c r="AS152" s="117"/>
      <c r="AT152" s="117"/>
      <c r="AU152" s="117">
        <v>0</v>
      </c>
      <c r="AV152" s="117"/>
      <c r="AW152" s="117"/>
      <c r="AX152" s="117"/>
      <c r="AY152" s="117"/>
      <c r="AZ152" s="117">
        <v>0</v>
      </c>
      <c r="BA152" s="117"/>
      <c r="BB152" s="117"/>
      <c r="BC152" s="117"/>
      <c r="BD152" s="117"/>
      <c r="BE152" s="117">
        <v>0</v>
      </c>
      <c r="BF152" s="117"/>
      <c r="BG152" s="117"/>
      <c r="BH152" s="117"/>
      <c r="BI152" s="117"/>
      <c r="BJ152" s="117">
        <v>0</v>
      </c>
      <c r="BK152" s="117"/>
      <c r="BL152" s="117"/>
      <c r="BM152" s="117"/>
      <c r="BN152" s="117"/>
      <c r="BO152" s="117">
        <v>0</v>
      </c>
      <c r="BP152" s="117"/>
      <c r="BQ152" s="117"/>
      <c r="BR152" s="117"/>
      <c r="BS152" s="117"/>
      <c r="BT152" s="117">
        <v>0</v>
      </c>
      <c r="BU152" s="117"/>
      <c r="BV152" s="117"/>
      <c r="BW152" s="117"/>
      <c r="BX152" s="117"/>
    </row>
    <row r="153" spans="1:76" s="99" customFormat="1" ht="105" customHeight="1">
      <c r="A153" s="89">
        <v>4</v>
      </c>
      <c r="B153" s="90"/>
      <c r="C153" s="90"/>
      <c r="D153" s="114" t="s">
        <v>220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4"/>
      <c r="Q153" s="27" t="s">
        <v>217</v>
      </c>
      <c r="R153" s="27"/>
      <c r="S153" s="27"/>
      <c r="T153" s="27"/>
      <c r="U153" s="27"/>
      <c r="V153" s="114" t="s">
        <v>199</v>
      </c>
      <c r="W153" s="93"/>
      <c r="X153" s="93"/>
      <c r="Y153" s="93"/>
      <c r="Z153" s="93"/>
      <c r="AA153" s="93"/>
      <c r="AB153" s="93"/>
      <c r="AC153" s="93"/>
      <c r="AD153" s="93"/>
      <c r="AE153" s="94"/>
      <c r="AF153" s="117">
        <v>0</v>
      </c>
      <c r="AG153" s="117"/>
      <c r="AH153" s="117"/>
      <c r="AI153" s="117"/>
      <c r="AJ153" s="117"/>
      <c r="AK153" s="117">
        <v>25000</v>
      </c>
      <c r="AL153" s="117"/>
      <c r="AM153" s="117"/>
      <c r="AN153" s="117"/>
      <c r="AO153" s="117"/>
      <c r="AP153" s="117">
        <v>25000</v>
      </c>
      <c r="AQ153" s="117"/>
      <c r="AR153" s="117"/>
      <c r="AS153" s="117"/>
      <c r="AT153" s="117"/>
      <c r="AU153" s="117">
        <v>0</v>
      </c>
      <c r="AV153" s="117"/>
      <c r="AW153" s="117"/>
      <c r="AX153" s="117"/>
      <c r="AY153" s="117"/>
      <c r="AZ153" s="117">
        <v>0</v>
      </c>
      <c r="BA153" s="117"/>
      <c r="BB153" s="117"/>
      <c r="BC153" s="117"/>
      <c r="BD153" s="117"/>
      <c r="BE153" s="117">
        <v>0</v>
      </c>
      <c r="BF153" s="117"/>
      <c r="BG153" s="117"/>
      <c r="BH153" s="117"/>
      <c r="BI153" s="117"/>
      <c r="BJ153" s="117">
        <v>0</v>
      </c>
      <c r="BK153" s="117"/>
      <c r="BL153" s="117"/>
      <c r="BM153" s="117"/>
      <c r="BN153" s="117"/>
      <c r="BO153" s="117">
        <v>0</v>
      </c>
      <c r="BP153" s="117"/>
      <c r="BQ153" s="117"/>
      <c r="BR153" s="117"/>
      <c r="BS153" s="117"/>
      <c r="BT153" s="117">
        <v>0</v>
      </c>
      <c r="BU153" s="117"/>
      <c r="BV153" s="117"/>
      <c r="BW153" s="117"/>
      <c r="BX153" s="117"/>
    </row>
    <row r="154" spans="1:76" s="99" customFormat="1" ht="15" customHeight="1">
      <c r="A154" s="89">
        <v>5</v>
      </c>
      <c r="B154" s="90"/>
      <c r="C154" s="90"/>
      <c r="D154" s="114" t="s">
        <v>221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27" t="s">
        <v>217</v>
      </c>
      <c r="R154" s="27"/>
      <c r="S154" s="27"/>
      <c r="T154" s="27"/>
      <c r="U154" s="27"/>
      <c r="V154" s="114" t="s">
        <v>193</v>
      </c>
      <c r="W154" s="93"/>
      <c r="X154" s="93"/>
      <c r="Y154" s="93"/>
      <c r="Z154" s="93"/>
      <c r="AA154" s="93"/>
      <c r="AB154" s="93"/>
      <c r="AC154" s="93"/>
      <c r="AD154" s="93"/>
      <c r="AE154" s="94"/>
      <c r="AF154" s="117">
        <v>1546.36</v>
      </c>
      <c r="AG154" s="117"/>
      <c r="AH154" s="117"/>
      <c r="AI154" s="117"/>
      <c r="AJ154" s="117"/>
      <c r="AK154" s="117">
        <v>0</v>
      </c>
      <c r="AL154" s="117"/>
      <c r="AM154" s="117"/>
      <c r="AN154" s="117"/>
      <c r="AO154" s="117"/>
      <c r="AP154" s="117">
        <v>1546.36</v>
      </c>
      <c r="AQ154" s="117"/>
      <c r="AR154" s="117"/>
      <c r="AS154" s="117"/>
      <c r="AT154" s="117"/>
      <c r="AU154" s="117">
        <v>1600</v>
      </c>
      <c r="AV154" s="117"/>
      <c r="AW154" s="117"/>
      <c r="AX154" s="117"/>
      <c r="AY154" s="117"/>
      <c r="AZ154" s="117">
        <v>0</v>
      </c>
      <c r="BA154" s="117"/>
      <c r="BB154" s="117"/>
      <c r="BC154" s="117"/>
      <c r="BD154" s="117"/>
      <c r="BE154" s="117">
        <v>1600</v>
      </c>
      <c r="BF154" s="117"/>
      <c r="BG154" s="117"/>
      <c r="BH154" s="117"/>
      <c r="BI154" s="117"/>
      <c r="BJ154" s="117">
        <v>1630</v>
      </c>
      <c r="BK154" s="117"/>
      <c r="BL154" s="117"/>
      <c r="BM154" s="117"/>
      <c r="BN154" s="117"/>
      <c r="BO154" s="117">
        <v>0</v>
      </c>
      <c r="BP154" s="117"/>
      <c r="BQ154" s="117"/>
      <c r="BR154" s="117"/>
      <c r="BS154" s="117"/>
      <c r="BT154" s="117">
        <v>1630</v>
      </c>
      <c r="BU154" s="117"/>
      <c r="BV154" s="117"/>
      <c r="BW154" s="117"/>
      <c r="BX154" s="117"/>
    </row>
    <row r="155" spans="1:76" s="99" customFormat="1" ht="30" customHeight="1">
      <c r="A155" s="89">
        <v>6</v>
      </c>
      <c r="B155" s="90"/>
      <c r="C155" s="90"/>
      <c r="D155" s="114" t="s">
        <v>222</v>
      </c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4"/>
      <c r="Q155" s="27" t="s">
        <v>217</v>
      </c>
      <c r="R155" s="27"/>
      <c r="S155" s="27"/>
      <c r="T155" s="27"/>
      <c r="U155" s="27"/>
      <c r="V155" s="114" t="s">
        <v>193</v>
      </c>
      <c r="W155" s="93"/>
      <c r="X155" s="93"/>
      <c r="Y155" s="93"/>
      <c r="Z155" s="93"/>
      <c r="AA155" s="93"/>
      <c r="AB155" s="93"/>
      <c r="AC155" s="93"/>
      <c r="AD155" s="93"/>
      <c r="AE155" s="94"/>
      <c r="AF155" s="117">
        <v>0</v>
      </c>
      <c r="AG155" s="117"/>
      <c r="AH155" s="117"/>
      <c r="AI155" s="117"/>
      <c r="AJ155" s="117"/>
      <c r="AK155" s="117">
        <v>0</v>
      </c>
      <c r="AL155" s="117"/>
      <c r="AM155" s="117"/>
      <c r="AN155" s="117"/>
      <c r="AO155" s="117"/>
      <c r="AP155" s="117">
        <v>0</v>
      </c>
      <c r="AQ155" s="117"/>
      <c r="AR155" s="117"/>
      <c r="AS155" s="117"/>
      <c r="AT155" s="117"/>
      <c r="AU155" s="117">
        <v>16666.669999999998</v>
      </c>
      <c r="AV155" s="117"/>
      <c r="AW155" s="117"/>
      <c r="AX155" s="117"/>
      <c r="AY155" s="117"/>
      <c r="AZ155" s="117">
        <v>0</v>
      </c>
      <c r="BA155" s="117"/>
      <c r="BB155" s="117"/>
      <c r="BC155" s="117"/>
      <c r="BD155" s="117"/>
      <c r="BE155" s="117">
        <v>16666.669999999998</v>
      </c>
      <c r="BF155" s="117"/>
      <c r="BG155" s="117"/>
      <c r="BH155" s="117"/>
      <c r="BI155" s="117"/>
      <c r="BJ155" s="117">
        <v>20000</v>
      </c>
      <c r="BK155" s="117"/>
      <c r="BL155" s="117"/>
      <c r="BM155" s="117"/>
      <c r="BN155" s="117"/>
      <c r="BO155" s="117">
        <v>0</v>
      </c>
      <c r="BP155" s="117"/>
      <c r="BQ155" s="117"/>
      <c r="BR155" s="117"/>
      <c r="BS155" s="117"/>
      <c r="BT155" s="117">
        <v>20000</v>
      </c>
      <c r="BU155" s="117"/>
      <c r="BV155" s="117"/>
      <c r="BW155" s="117"/>
      <c r="BX155" s="117"/>
    </row>
    <row r="156" spans="1:76" s="99" customFormat="1" ht="15" customHeight="1">
      <c r="A156" s="89">
        <v>7</v>
      </c>
      <c r="B156" s="90"/>
      <c r="C156" s="90"/>
      <c r="D156" s="114" t="s">
        <v>223</v>
      </c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4"/>
      <c r="Q156" s="27" t="s">
        <v>217</v>
      </c>
      <c r="R156" s="27"/>
      <c r="S156" s="27"/>
      <c r="T156" s="27"/>
      <c r="U156" s="27"/>
      <c r="V156" s="114" t="s">
        <v>193</v>
      </c>
      <c r="W156" s="93"/>
      <c r="X156" s="93"/>
      <c r="Y156" s="93"/>
      <c r="Z156" s="93"/>
      <c r="AA156" s="93"/>
      <c r="AB156" s="93"/>
      <c r="AC156" s="93"/>
      <c r="AD156" s="93"/>
      <c r="AE156" s="94"/>
      <c r="AF156" s="117">
        <v>0</v>
      </c>
      <c r="AG156" s="117"/>
      <c r="AH156" s="117"/>
      <c r="AI156" s="117"/>
      <c r="AJ156" s="117"/>
      <c r="AK156" s="117">
        <v>0</v>
      </c>
      <c r="AL156" s="117"/>
      <c r="AM156" s="117"/>
      <c r="AN156" s="117"/>
      <c r="AO156" s="117"/>
      <c r="AP156" s="117">
        <v>0</v>
      </c>
      <c r="AQ156" s="117"/>
      <c r="AR156" s="117"/>
      <c r="AS156" s="117"/>
      <c r="AT156" s="117"/>
      <c r="AU156" s="117">
        <v>10000</v>
      </c>
      <c r="AV156" s="117"/>
      <c r="AW156" s="117"/>
      <c r="AX156" s="117"/>
      <c r="AY156" s="117"/>
      <c r="AZ156" s="117">
        <v>0</v>
      </c>
      <c r="BA156" s="117"/>
      <c r="BB156" s="117"/>
      <c r="BC156" s="117"/>
      <c r="BD156" s="117"/>
      <c r="BE156" s="117">
        <v>10000</v>
      </c>
      <c r="BF156" s="117"/>
      <c r="BG156" s="117"/>
      <c r="BH156" s="117"/>
      <c r="BI156" s="117"/>
      <c r="BJ156" s="117">
        <v>0</v>
      </c>
      <c r="BK156" s="117"/>
      <c r="BL156" s="117"/>
      <c r="BM156" s="117"/>
      <c r="BN156" s="117"/>
      <c r="BO156" s="117">
        <v>0</v>
      </c>
      <c r="BP156" s="117"/>
      <c r="BQ156" s="117"/>
      <c r="BR156" s="117"/>
      <c r="BS156" s="117"/>
      <c r="BT156" s="117">
        <v>0</v>
      </c>
      <c r="BU156" s="117"/>
      <c r="BV156" s="117"/>
      <c r="BW156" s="117"/>
      <c r="BX156" s="117"/>
    </row>
    <row r="157" spans="1:76" s="99" customFormat="1" ht="45" customHeight="1">
      <c r="A157" s="89">
        <v>8</v>
      </c>
      <c r="B157" s="90"/>
      <c r="C157" s="90"/>
      <c r="D157" s="114" t="s">
        <v>224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4"/>
      <c r="Q157" s="27" t="s">
        <v>217</v>
      </c>
      <c r="R157" s="27"/>
      <c r="S157" s="27"/>
      <c r="T157" s="27"/>
      <c r="U157" s="27"/>
      <c r="V157" s="114" t="s">
        <v>193</v>
      </c>
      <c r="W157" s="93"/>
      <c r="X157" s="93"/>
      <c r="Y157" s="93"/>
      <c r="Z157" s="93"/>
      <c r="AA157" s="93"/>
      <c r="AB157" s="93"/>
      <c r="AC157" s="93"/>
      <c r="AD157" s="93"/>
      <c r="AE157" s="94"/>
      <c r="AF157" s="117">
        <v>0</v>
      </c>
      <c r="AG157" s="117"/>
      <c r="AH157" s="117"/>
      <c r="AI157" s="117"/>
      <c r="AJ157" s="117"/>
      <c r="AK157" s="117">
        <v>0</v>
      </c>
      <c r="AL157" s="117"/>
      <c r="AM157" s="117"/>
      <c r="AN157" s="117"/>
      <c r="AO157" s="117"/>
      <c r="AP157" s="117">
        <v>0</v>
      </c>
      <c r="AQ157" s="117"/>
      <c r="AR157" s="117"/>
      <c r="AS157" s="117"/>
      <c r="AT157" s="117"/>
      <c r="AU157" s="117">
        <v>187500</v>
      </c>
      <c r="AV157" s="117"/>
      <c r="AW157" s="117"/>
      <c r="AX157" s="117"/>
      <c r="AY157" s="117"/>
      <c r="AZ157" s="117">
        <v>0</v>
      </c>
      <c r="BA157" s="117"/>
      <c r="BB157" s="117"/>
      <c r="BC157" s="117"/>
      <c r="BD157" s="117"/>
      <c r="BE157" s="117">
        <v>187500</v>
      </c>
      <c r="BF157" s="117"/>
      <c r="BG157" s="117"/>
      <c r="BH157" s="117"/>
      <c r="BI157" s="117"/>
      <c r="BJ157" s="117">
        <v>0</v>
      </c>
      <c r="BK157" s="117"/>
      <c r="BL157" s="117"/>
      <c r="BM157" s="117"/>
      <c r="BN157" s="117"/>
      <c r="BO157" s="117">
        <v>0</v>
      </c>
      <c r="BP157" s="117"/>
      <c r="BQ157" s="117"/>
      <c r="BR157" s="117"/>
      <c r="BS157" s="117"/>
      <c r="BT157" s="117">
        <v>0</v>
      </c>
      <c r="BU157" s="117"/>
      <c r="BV157" s="117"/>
      <c r="BW157" s="117"/>
      <c r="BX157" s="117"/>
    </row>
    <row r="158" spans="1:76" s="6" customFormat="1" ht="15" customHeight="1">
      <c r="A158" s="86">
        <v>0</v>
      </c>
      <c r="B158" s="87"/>
      <c r="C158" s="87"/>
      <c r="D158" s="113" t="s">
        <v>225</v>
      </c>
      <c r="E158" s="101"/>
      <c r="F158" s="101"/>
      <c r="G158" s="101"/>
      <c r="H158" s="101"/>
      <c r="I158" s="101"/>
      <c r="J158" s="101"/>
      <c r="K158" s="101"/>
      <c r="L158" s="101"/>
      <c r="M158" s="101"/>
      <c r="N158" s="101"/>
      <c r="O158" s="101"/>
      <c r="P158" s="102"/>
      <c r="Q158" s="111"/>
      <c r="R158" s="111"/>
      <c r="S158" s="111"/>
      <c r="T158" s="111"/>
      <c r="U158" s="111"/>
      <c r="V158" s="113"/>
      <c r="W158" s="101"/>
      <c r="X158" s="101"/>
      <c r="Y158" s="101"/>
      <c r="Z158" s="101"/>
      <c r="AA158" s="101"/>
      <c r="AB158" s="101"/>
      <c r="AC158" s="101"/>
      <c r="AD158" s="101"/>
      <c r="AE158" s="102"/>
      <c r="AF158" s="112"/>
      <c r="AG158" s="112"/>
      <c r="AH158" s="112"/>
      <c r="AI158" s="112"/>
      <c r="AJ158" s="112"/>
      <c r="AK158" s="112"/>
      <c r="AL158" s="112"/>
      <c r="AM158" s="112"/>
      <c r="AN158" s="112"/>
      <c r="AO158" s="112"/>
      <c r="AP158" s="112"/>
      <c r="AQ158" s="112"/>
      <c r="AR158" s="112"/>
      <c r="AS158" s="112"/>
      <c r="AT158" s="112"/>
      <c r="AU158" s="112"/>
      <c r="AV158" s="112"/>
      <c r="AW158" s="112"/>
      <c r="AX158" s="112"/>
      <c r="AY158" s="112"/>
      <c r="AZ158" s="112"/>
      <c r="BA158" s="112"/>
      <c r="BB158" s="112"/>
      <c r="BC158" s="112"/>
      <c r="BD158" s="112"/>
      <c r="BE158" s="112"/>
      <c r="BF158" s="112"/>
      <c r="BG158" s="112"/>
      <c r="BH158" s="112"/>
      <c r="BI158" s="112"/>
      <c r="BJ158" s="112"/>
      <c r="BK158" s="112"/>
      <c r="BL158" s="112"/>
      <c r="BM158" s="112"/>
      <c r="BN158" s="112"/>
      <c r="BO158" s="112"/>
      <c r="BP158" s="112"/>
      <c r="BQ158" s="112"/>
      <c r="BR158" s="112"/>
      <c r="BS158" s="112"/>
      <c r="BT158" s="112"/>
      <c r="BU158" s="112"/>
      <c r="BV158" s="112"/>
      <c r="BW158" s="112"/>
      <c r="BX158" s="112"/>
    </row>
    <row r="159" spans="1:76" s="99" customFormat="1" ht="42.75" customHeight="1">
      <c r="A159" s="89">
        <v>1</v>
      </c>
      <c r="B159" s="90"/>
      <c r="C159" s="90"/>
      <c r="D159" s="114" t="s">
        <v>226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4"/>
      <c r="Q159" s="27" t="s">
        <v>227</v>
      </c>
      <c r="R159" s="27"/>
      <c r="S159" s="27"/>
      <c r="T159" s="27"/>
      <c r="U159" s="27"/>
      <c r="V159" s="114" t="s">
        <v>193</v>
      </c>
      <c r="W159" s="93"/>
      <c r="X159" s="93"/>
      <c r="Y159" s="93"/>
      <c r="Z159" s="93"/>
      <c r="AA159" s="93"/>
      <c r="AB159" s="93"/>
      <c r="AC159" s="93"/>
      <c r="AD159" s="93"/>
      <c r="AE159" s="94"/>
      <c r="AF159" s="117">
        <v>100</v>
      </c>
      <c r="AG159" s="117"/>
      <c r="AH159" s="117"/>
      <c r="AI159" s="117"/>
      <c r="AJ159" s="117"/>
      <c r="AK159" s="117">
        <v>0</v>
      </c>
      <c r="AL159" s="117"/>
      <c r="AM159" s="117"/>
      <c r="AN159" s="117"/>
      <c r="AO159" s="117"/>
      <c r="AP159" s="117">
        <v>100</v>
      </c>
      <c r="AQ159" s="117"/>
      <c r="AR159" s="117"/>
      <c r="AS159" s="117"/>
      <c r="AT159" s="117"/>
      <c r="AU159" s="117">
        <v>0</v>
      </c>
      <c r="AV159" s="117"/>
      <c r="AW159" s="117"/>
      <c r="AX159" s="117"/>
      <c r="AY159" s="117"/>
      <c r="AZ159" s="117">
        <v>0</v>
      </c>
      <c r="BA159" s="117"/>
      <c r="BB159" s="117"/>
      <c r="BC159" s="117"/>
      <c r="BD159" s="117"/>
      <c r="BE159" s="117">
        <v>0</v>
      </c>
      <c r="BF159" s="117"/>
      <c r="BG159" s="117"/>
      <c r="BH159" s="117"/>
      <c r="BI159" s="117"/>
      <c r="BJ159" s="117">
        <v>0</v>
      </c>
      <c r="BK159" s="117"/>
      <c r="BL159" s="117"/>
      <c r="BM159" s="117"/>
      <c r="BN159" s="117"/>
      <c r="BO159" s="117">
        <v>0</v>
      </c>
      <c r="BP159" s="117"/>
      <c r="BQ159" s="117"/>
      <c r="BR159" s="117"/>
      <c r="BS159" s="117"/>
      <c r="BT159" s="117">
        <v>0</v>
      </c>
      <c r="BU159" s="117"/>
      <c r="BV159" s="117"/>
      <c r="BW159" s="117"/>
      <c r="BX159" s="117"/>
    </row>
    <row r="160" spans="1:76" s="99" customFormat="1" ht="30" customHeight="1">
      <c r="A160" s="89">
        <v>2</v>
      </c>
      <c r="B160" s="90"/>
      <c r="C160" s="90"/>
      <c r="D160" s="114" t="s">
        <v>228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4"/>
      <c r="Q160" s="27" t="s">
        <v>227</v>
      </c>
      <c r="R160" s="27"/>
      <c r="S160" s="27"/>
      <c r="T160" s="27"/>
      <c r="U160" s="27"/>
      <c r="V160" s="114" t="s">
        <v>195</v>
      </c>
      <c r="W160" s="93"/>
      <c r="X160" s="93"/>
      <c r="Y160" s="93"/>
      <c r="Z160" s="93"/>
      <c r="AA160" s="93"/>
      <c r="AB160" s="93"/>
      <c r="AC160" s="93"/>
      <c r="AD160" s="93"/>
      <c r="AE160" s="94"/>
      <c r="AF160" s="117">
        <v>100</v>
      </c>
      <c r="AG160" s="117"/>
      <c r="AH160" s="117"/>
      <c r="AI160" s="117"/>
      <c r="AJ160" s="117"/>
      <c r="AK160" s="117">
        <v>0</v>
      </c>
      <c r="AL160" s="117"/>
      <c r="AM160" s="117"/>
      <c r="AN160" s="117"/>
      <c r="AO160" s="117"/>
      <c r="AP160" s="117">
        <v>100</v>
      </c>
      <c r="AQ160" s="117"/>
      <c r="AR160" s="117"/>
      <c r="AS160" s="117"/>
      <c r="AT160" s="117"/>
      <c r="AU160" s="117">
        <v>65</v>
      </c>
      <c r="AV160" s="117"/>
      <c r="AW160" s="117"/>
      <c r="AX160" s="117"/>
      <c r="AY160" s="117"/>
      <c r="AZ160" s="117">
        <v>0</v>
      </c>
      <c r="BA160" s="117"/>
      <c r="BB160" s="117"/>
      <c r="BC160" s="117"/>
      <c r="BD160" s="117"/>
      <c r="BE160" s="117">
        <v>65</v>
      </c>
      <c r="BF160" s="117"/>
      <c r="BG160" s="117"/>
      <c r="BH160" s="117"/>
      <c r="BI160" s="117"/>
      <c r="BJ160" s="117">
        <v>100</v>
      </c>
      <c r="BK160" s="117"/>
      <c r="BL160" s="117"/>
      <c r="BM160" s="117"/>
      <c r="BN160" s="117"/>
      <c r="BO160" s="117">
        <v>0</v>
      </c>
      <c r="BP160" s="117"/>
      <c r="BQ160" s="117"/>
      <c r="BR160" s="117"/>
      <c r="BS160" s="117"/>
      <c r="BT160" s="117">
        <v>100</v>
      </c>
      <c r="BU160" s="117"/>
      <c r="BV160" s="117"/>
      <c r="BW160" s="117"/>
      <c r="BX160" s="117"/>
    </row>
    <row r="161" spans="1:79" s="99" customFormat="1" ht="30" customHeight="1">
      <c r="A161" s="89">
        <v>3</v>
      </c>
      <c r="B161" s="90"/>
      <c r="C161" s="90"/>
      <c r="D161" s="114" t="s">
        <v>229</v>
      </c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4"/>
      <c r="Q161" s="27" t="s">
        <v>227</v>
      </c>
      <c r="R161" s="27"/>
      <c r="S161" s="27"/>
      <c r="T161" s="27"/>
      <c r="U161" s="27"/>
      <c r="V161" s="114" t="s">
        <v>193</v>
      </c>
      <c r="W161" s="93"/>
      <c r="X161" s="93"/>
      <c r="Y161" s="93"/>
      <c r="Z161" s="93"/>
      <c r="AA161" s="93"/>
      <c r="AB161" s="93"/>
      <c r="AC161" s="93"/>
      <c r="AD161" s="93"/>
      <c r="AE161" s="94"/>
      <c r="AF161" s="117">
        <v>0</v>
      </c>
      <c r="AG161" s="117"/>
      <c r="AH161" s="117"/>
      <c r="AI161" s="117"/>
      <c r="AJ161" s="117"/>
      <c r="AK161" s="117">
        <v>26.74</v>
      </c>
      <c r="AL161" s="117"/>
      <c r="AM161" s="117"/>
      <c r="AN161" s="117"/>
      <c r="AO161" s="117"/>
      <c r="AP161" s="117">
        <v>26.74</v>
      </c>
      <c r="AQ161" s="117"/>
      <c r="AR161" s="117"/>
      <c r="AS161" s="117"/>
      <c r="AT161" s="117"/>
      <c r="AU161" s="117">
        <v>0</v>
      </c>
      <c r="AV161" s="117"/>
      <c r="AW161" s="117"/>
      <c r="AX161" s="117"/>
      <c r="AY161" s="117"/>
      <c r="AZ161" s="117">
        <v>0</v>
      </c>
      <c r="BA161" s="117"/>
      <c r="BB161" s="117"/>
      <c r="BC161" s="117"/>
      <c r="BD161" s="117"/>
      <c r="BE161" s="117">
        <v>0</v>
      </c>
      <c r="BF161" s="117"/>
      <c r="BG161" s="117"/>
      <c r="BH161" s="117"/>
      <c r="BI161" s="117"/>
      <c r="BJ161" s="117">
        <v>0</v>
      </c>
      <c r="BK161" s="117"/>
      <c r="BL161" s="117"/>
      <c r="BM161" s="117"/>
      <c r="BN161" s="117"/>
      <c r="BO161" s="117">
        <v>0</v>
      </c>
      <c r="BP161" s="117"/>
      <c r="BQ161" s="117"/>
      <c r="BR161" s="117"/>
      <c r="BS161" s="117"/>
      <c r="BT161" s="117">
        <v>0</v>
      </c>
      <c r="BU161" s="117"/>
      <c r="BV161" s="117"/>
      <c r="BW161" s="117"/>
      <c r="BX161" s="117"/>
    </row>
    <row r="162" spans="1:79" s="99" customFormat="1" ht="120" customHeight="1">
      <c r="A162" s="89">
        <v>4</v>
      </c>
      <c r="B162" s="90"/>
      <c r="C162" s="90"/>
      <c r="D162" s="114" t="s">
        <v>230</v>
      </c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4"/>
      <c r="Q162" s="27" t="s">
        <v>227</v>
      </c>
      <c r="R162" s="27"/>
      <c r="S162" s="27"/>
      <c r="T162" s="27"/>
      <c r="U162" s="27"/>
      <c r="V162" s="114" t="s">
        <v>199</v>
      </c>
      <c r="W162" s="93"/>
      <c r="X162" s="93"/>
      <c r="Y162" s="93"/>
      <c r="Z162" s="93"/>
      <c r="AA162" s="93"/>
      <c r="AB162" s="93"/>
      <c r="AC162" s="93"/>
      <c r="AD162" s="93"/>
      <c r="AE162" s="94"/>
      <c r="AF162" s="117">
        <v>0</v>
      </c>
      <c r="AG162" s="117"/>
      <c r="AH162" s="117"/>
      <c r="AI162" s="117"/>
      <c r="AJ162" s="117"/>
      <c r="AK162" s="117">
        <v>100</v>
      </c>
      <c r="AL162" s="117"/>
      <c r="AM162" s="117"/>
      <c r="AN162" s="117"/>
      <c r="AO162" s="117"/>
      <c r="AP162" s="117">
        <v>100</v>
      </c>
      <c r="AQ162" s="117"/>
      <c r="AR162" s="117"/>
      <c r="AS162" s="117"/>
      <c r="AT162" s="117"/>
      <c r="AU162" s="117">
        <v>0</v>
      </c>
      <c r="AV162" s="117"/>
      <c r="AW162" s="117"/>
      <c r="AX162" s="117"/>
      <c r="AY162" s="117"/>
      <c r="AZ162" s="117">
        <v>0</v>
      </c>
      <c r="BA162" s="117"/>
      <c r="BB162" s="117"/>
      <c r="BC162" s="117"/>
      <c r="BD162" s="117"/>
      <c r="BE162" s="117">
        <v>0</v>
      </c>
      <c r="BF162" s="117"/>
      <c r="BG162" s="117"/>
      <c r="BH162" s="117"/>
      <c r="BI162" s="117"/>
      <c r="BJ162" s="117">
        <v>0</v>
      </c>
      <c r="BK162" s="117"/>
      <c r="BL162" s="117"/>
      <c r="BM162" s="117"/>
      <c r="BN162" s="117"/>
      <c r="BO162" s="117">
        <v>0</v>
      </c>
      <c r="BP162" s="117"/>
      <c r="BQ162" s="117"/>
      <c r="BR162" s="117"/>
      <c r="BS162" s="117"/>
      <c r="BT162" s="117">
        <v>0</v>
      </c>
      <c r="BU162" s="117"/>
      <c r="BV162" s="117"/>
      <c r="BW162" s="117"/>
      <c r="BX162" s="117"/>
    </row>
    <row r="163" spans="1:79" s="99" customFormat="1" ht="30" customHeight="1">
      <c r="A163" s="89">
        <v>5</v>
      </c>
      <c r="B163" s="90"/>
      <c r="C163" s="90"/>
      <c r="D163" s="114" t="s">
        <v>231</v>
      </c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4"/>
      <c r="Q163" s="27" t="s">
        <v>227</v>
      </c>
      <c r="R163" s="27"/>
      <c r="S163" s="27"/>
      <c r="T163" s="27"/>
      <c r="U163" s="27"/>
      <c r="V163" s="114" t="s">
        <v>193</v>
      </c>
      <c r="W163" s="93"/>
      <c r="X163" s="93"/>
      <c r="Y163" s="93"/>
      <c r="Z163" s="93"/>
      <c r="AA163" s="93"/>
      <c r="AB163" s="93"/>
      <c r="AC163" s="93"/>
      <c r="AD163" s="93"/>
      <c r="AE163" s="94"/>
      <c r="AF163" s="117">
        <v>57.78</v>
      </c>
      <c r="AG163" s="117"/>
      <c r="AH163" s="117"/>
      <c r="AI163" s="117"/>
      <c r="AJ163" s="117"/>
      <c r="AK163" s="117">
        <v>0</v>
      </c>
      <c r="AL163" s="117"/>
      <c r="AM163" s="117"/>
      <c r="AN163" s="117"/>
      <c r="AO163" s="117"/>
      <c r="AP163" s="117">
        <v>57.78</v>
      </c>
      <c r="AQ163" s="117"/>
      <c r="AR163" s="117"/>
      <c r="AS163" s="117"/>
      <c r="AT163" s="117"/>
      <c r="AU163" s="117">
        <v>27.88</v>
      </c>
      <c r="AV163" s="117"/>
      <c r="AW163" s="117"/>
      <c r="AX163" s="117"/>
      <c r="AY163" s="117"/>
      <c r="AZ163" s="117">
        <v>0</v>
      </c>
      <c r="BA163" s="117"/>
      <c r="BB163" s="117"/>
      <c r="BC163" s="117"/>
      <c r="BD163" s="117"/>
      <c r="BE163" s="117">
        <v>27.88</v>
      </c>
      <c r="BF163" s="117"/>
      <c r="BG163" s="117"/>
      <c r="BH163" s="117"/>
      <c r="BI163" s="117"/>
      <c r="BJ163" s="117">
        <v>53.68</v>
      </c>
      <c r="BK163" s="117"/>
      <c r="BL163" s="117"/>
      <c r="BM163" s="117"/>
      <c r="BN163" s="117"/>
      <c r="BO163" s="117">
        <v>0</v>
      </c>
      <c r="BP163" s="117"/>
      <c r="BQ163" s="117"/>
      <c r="BR163" s="117"/>
      <c r="BS163" s="117"/>
      <c r="BT163" s="117">
        <v>53.68</v>
      </c>
      <c r="BU163" s="117"/>
      <c r="BV163" s="117"/>
      <c r="BW163" s="117"/>
      <c r="BX163" s="117"/>
    </row>
    <row r="164" spans="1:79" s="99" customFormat="1" ht="30" customHeight="1">
      <c r="A164" s="89">
        <v>6</v>
      </c>
      <c r="B164" s="90"/>
      <c r="C164" s="90"/>
      <c r="D164" s="114" t="s">
        <v>232</v>
      </c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4"/>
      <c r="Q164" s="27" t="s">
        <v>227</v>
      </c>
      <c r="R164" s="27"/>
      <c r="S164" s="27"/>
      <c r="T164" s="27"/>
      <c r="U164" s="27"/>
      <c r="V164" s="114" t="s">
        <v>193</v>
      </c>
      <c r="W164" s="93"/>
      <c r="X164" s="93"/>
      <c r="Y164" s="93"/>
      <c r="Z164" s="93"/>
      <c r="AA164" s="93"/>
      <c r="AB164" s="93"/>
      <c r="AC164" s="93"/>
      <c r="AD164" s="93"/>
      <c r="AE164" s="94"/>
      <c r="AF164" s="117">
        <v>0</v>
      </c>
      <c r="AG164" s="117"/>
      <c r="AH164" s="117"/>
      <c r="AI164" s="117"/>
      <c r="AJ164" s="117"/>
      <c r="AK164" s="117">
        <v>0</v>
      </c>
      <c r="AL164" s="117"/>
      <c r="AM164" s="117"/>
      <c r="AN164" s="117"/>
      <c r="AO164" s="117"/>
      <c r="AP164" s="117">
        <v>0</v>
      </c>
      <c r="AQ164" s="117"/>
      <c r="AR164" s="117"/>
      <c r="AS164" s="117"/>
      <c r="AT164" s="117"/>
      <c r="AU164" s="117">
        <v>100</v>
      </c>
      <c r="AV164" s="117"/>
      <c r="AW164" s="117"/>
      <c r="AX164" s="117"/>
      <c r="AY164" s="117"/>
      <c r="AZ164" s="117">
        <v>0</v>
      </c>
      <c r="BA164" s="117"/>
      <c r="BB164" s="117"/>
      <c r="BC164" s="117"/>
      <c r="BD164" s="117"/>
      <c r="BE164" s="117">
        <v>100</v>
      </c>
      <c r="BF164" s="117"/>
      <c r="BG164" s="117"/>
      <c r="BH164" s="117"/>
      <c r="BI164" s="117"/>
      <c r="BJ164" s="117">
        <v>100</v>
      </c>
      <c r="BK164" s="117"/>
      <c r="BL164" s="117"/>
      <c r="BM164" s="117"/>
      <c r="BN164" s="117"/>
      <c r="BO164" s="117">
        <v>0</v>
      </c>
      <c r="BP164" s="117"/>
      <c r="BQ164" s="117"/>
      <c r="BR164" s="117"/>
      <c r="BS164" s="117"/>
      <c r="BT164" s="117">
        <v>100</v>
      </c>
      <c r="BU164" s="117"/>
      <c r="BV164" s="117"/>
      <c r="BW164" s="117"/>
      <c r="BX164" s="117"/>
    </row>
    <row r="165" spans="1:79" s="99" customFormat="1" ht="15" customHeight="1">
      <c r="A165" s="89">
        <v>7</v>
      </c>
      <c r="B165" s="90"/>
      <c r="C165" s="90"/>
      <c r="D165" s="114" t="s">
        <v>233</v>
      </c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4"/>
      <c r="Q165" s="27" t="s">
        <v>227</v>
      </c>
      <c r="R165" s="27"/>
      <c r="S165" s="27"/>
      <c r="T165" s="27"/>
      <c r="U165" s="27"/>
      <c r="V165" s="114" t="s">
        <v>193</v>
      </c>
      <c r="W165" s="93"/>
      <c r="X165" s="93"/>
      <c r="Y165" s="93"/>
      <c r="Z165" s="93"/>
      <c r="AA165" s="93"/>
      <c r="AB165" s="93"/>
      <c r="AC165" s="93"/>
      <c r="AD165" s="93"/>
      <c r="AE165" s="94"/>
      <c r="AF165" s="117">
        <v>0</v>
      </c>
      <c r="AG165" s="117"/>
      <c r="AH165" s="117"/>
      <c r="AI165" s="117"/>
      <c r="AJ165" s="117"/>
      <c r="AK165" s="117">
        <v>0</v>
      </c>
      <c r="AL165" s="117"/>
      <c r="AM165" s="117"/>
      <c r="AN165" s="117"/>
      <c r="AO165" s="117"/>
      <c r="AP165" s="117">
        <v>0</v>
      </c>
      <c r="AQ165" s="117"/>
      <c r="AR165" s="117"/>
      <c r="AS165" s="117"/>
      <c r="AT165" s="117"/>
      <c r="AU165" s="117">
        <v>100</v>
      </c>
      <c r="AV165" s="117"/>
      <c r="AW165" s="117"/>
      <c r="AX165" s="117"/>
      <c r="AY165" s="117"/>
      <c r="AZ165" s="117">
        <v>0</v>
      </c>
      <c r="BA165" s="117"/>
      <c r="BB165" s="117"/>
      <c r="BC165" s="117"/>
      <c r="BD165" s="117"/>
      <c r="BE165" s="117">
        <v>100</v>
      </c>
      <c r="BF165" s="117"/>
      <c r="BG165" s="117"/>
      <c r="BH165" s="117"/>
      <c r="BI165" s="117"/>
      <c r="BJ165" s="117">
        <v>0</v>
      </c>
      <c r="BK165" s="117"/>
      <c r="BL165" s="117"/>
      <c r="BM165" s="117"/>
      <c r="BN165" s="117"/>
      <c r="BO165" s="117">
        <v>0</v>
      </c>
      <c r="BP165" s="117"/>
      <c r="BQ165" s="117"/>
      <c r="BR165" s="117"/>
      <c r="BS165" s="117"/>
      <c r="BT165" s="117">
        <v>0</v>
      </c>
      <c r="BU165" s="117"/>
      <c r="BV165" s="117"/>
      <c r="BW165" s="117"/>
      <c r="BX165" s="117"/>
    </row>
    <row r="166" spans="1:79" s="99" customFormat="1" ht="30" customHeight="1">
      <c r="A166" s="89">
        <v>8</v>
      </c>
      <c r="B166" s="90"/>
      <c r="C166" s="90"/>
      <c r="D166" s="114" t="s">
        <v>234</v>
      </c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4"/>
      <c r="Q166" s="27" t="s">
        <v>227</v>
      </c>
      <c r="R166" s="27"/>
      <c r="S166" s="27"/>
      <c r="T166" s="27"/>
      <c r="U166" s="27"/>
      <c r="V166" s="114" t="s">
        <v>193</v>
      </c>
      <c r="W166" s="93"/>
      <c r="X166" s="93"/>
      <c r="Y166" s="93"/>
      <c r="Z166" s="93"/>
      <c r="AA166" s="93"/>
      <c r="AB166" s="93"/>
      <c r="AC166" s="93"/>
      <c r="AD166" s="93"/>
      <c r="AE166" s="94"/>
      <c r="AF166" s="117">
        <v>0</v>
      </c>
      <c r="AG166" s="117"/>
      <c r="AH166" s="117"/>
      <c r="AI166" s="117"/>
      <c r="AJ166" s="117"/>
      <c r="AK166" s="117">
        <v>0</v>
      </c>
      <c r="AL166" s="117"/>
      <c r="AM166" s="117"/>
      <c r="AN166" s="117"/>
      <c r="AO166" s="117"/>
      <c r="AP166" s="117">
        <v>0</v>
      </c>
      <c r="AQ166" s="117"/>
      <c r="AR166" s="117"/>
      <c r="AS166" s="117"/>
      <c r="AT166" s="117"/>
      <c r="AU166" s="117">
        <v>100</v>
      </c>
      <c r="AV166" s="117"/>
      <c r="AW166" s="117"/>
      <c r="AX166" s="117"/>
      <c r="AY166" s="117"/>
      <c r="AZ166" s="117">
        <v>0</v>
      </c>
      <c r="BA166" s="117"/>
      <c r="BB166" s="117"/>
      <c r="BC166" s="117"/>
      <c r="BD166" s="117"/>
      <c r="BE166" s="117">
        <v>100</v>
      </c>
      <c r="BF166" s="117"/>
      <c r="BG166" s="117"/>
      <c r="BH166" s="117"/>
      <c r="BI166" s="117"/>
      <c r="BJ166" s="117">
        <v>0</v>
      </c>
      <c r="BK166" s="117"/>
      <c r="BL166" s="117"/>
      <c r="BM166" s="117"/>
      <c r="BN166" s="117"/>
      <c r="BO166" s="117">
        <v>0</v>
      </c>
      <c r="BP166" s="117"/>
      <c r="BQ166" s="117"/>
      <c r="BR166" s="117"/>
      <c r="BS166" s="117"/>
      <c r="BT166" s="117">
        <v>0</v>
      </c>
      <c r="BU166" s="117"/>
      <c r="BV166" s="117"/>
      <c r="BW166" s="117"/>
      <c r="BX166" s="117"/>
    </row>
    <row r="168" spans="1:79" ht="14.25" customHeight="1">
      <c r="A168" s="29" t="s">
        <v>285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</row>
    <row r="169" spans="1:79" ht="23.1" customHeight="1">
      <c r="A169" s="51" t="s">
        <v>6</v>
      </c>
      <c r="B169" s="52"/>
      <c r="C169" s="52"/>
      <c r="D169" s="27" t="s">
        <v>9</v>
      </c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 t="s">
        <v>8</v>
      </c>
      <c r="R169" s="27"/>
      <c r="S169" s="27"/>
      <c r="T169" s="27"/>
      <c r="U169" s="27"/>
      <c r="V169" s="27" t="s">
        <v>7</v>
      </c>
      <c r="W169" s="27"/>
      <c r="X169" s="27"/>
      <c r="Y169" s="27"/>
      <c r="Z169" s="27"/>
      <c r="AA169" s="27"/>
      <c r="AB169" s="27"/>
      <c r="AC169" s="27"/>
      <c r="AD169" s="27"/>
      <c r="AE169" s="27"/>
      <c r="AF169" s="36" t="s">
        <v>276</v>
      </c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8"/>
      <c r="AU169" s="36" t="s">
        <v>281</v>
      </c>
      <c r="AV169" s="37"/>
      <c r="AW169" s="37"/>
      <c r="AX169" s="37"/>
      <c r="AY169" s="37"/>
      <c r="AZ169" s="37"/>
      <c r="BA169" s="37"/>
      <c r="BB169" s="37"/>
      <c r="BC169" s="37"/>
      <c r="BD169" s="37"/>
      <c r="BE169" s="37"/>
      <c r="BF169" s="37"/>
      <c r="BG169" s="37"/>
      <c r="BH169" s="37"/>
      <c r="BI169" s="38"/>
    </row>
    <row r="170" spans="1:79" ht="28.5" customHeight="1">
      <c r="A170" s="54"/>
      <c r="B170" s="55"/>
      <c r="C170" s="55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 t="s">
        <v>4</v>
      </c>
      <c r="AG170" s="27"/>
      <c r="AH170" s="27"/>
      <c r="AI170" s="27"/>
      <c r="AJ170" s="27"/>
      <c r="AK170" s="27" t="s">
        <v>3</v>
      </c>
      <c r="AL170" s="27"/>
      <c r="AM170" s="27"/>
      <c r="AN170" s="27"/>
      <c r="AO170" s="27"/>
      <c r="AP170" s="27" t="s">
        <v>123</v>
      </c>
      <c r="AQ170" s="27"/>
      <c r="AR170" s="27"/>
      <c r="AS170" s="27"/>
      <c r="AT170" s="27"/>
      <c r="AU170" s="27" t="s">
        <v>4</v>
      </c>
      <c r="AV170" s="27"/>
      <c r="AW170" s="27"/>
      <c r="AX170" s="27"/>
      <c r="AY170" s="27"/>
      <c r="AZ170" s="27" t="s">
        <v>3</v>
      </c>
      <c r="BA170" s="27"/>
      <c r="BB170" s="27"/>
      <c r="BC170" s="27"/>
      <c r="BD170" s="27"/>
      <c r="BE170" s="27" t="s">
        <v>90</v>
      </c>
      <c r="BF170" s="27"/>
      <c r="BG170" s="27"/>
      <c r="BH170" s="27"/>
      <c r="BI170" s="27"/>
    </row>
    <row r="171" spans="1:79" ht="15" customHeight="1">
      <c r="A171" s="36">
        <v>1</v>
      </c>
      <c r="B171" s="37"/>
      <c r="C171" s="37"/>
      <c r="D171" s="27">
        <v>2</v>
      </c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>
        <v>3</v>
      </c>
      <c r="R171" s="27"/>
      <c r="S171" s="27"/>
      <c r="T171" s="27"/>
      <c r="U171" s="27"/>
      <c r="V171" s="27">
        <v>4</v>
      </c>
      <c r="W171" s="27"/>
      <c r="X171" s="27"/>
      <c r="Y171" s="27"/>
      <c r="Z171" s="27"/>
      <c r="AA171" s="27"/>
      <c r="AB171" s="27"/>
      <c r="AC171" s="27"/>
      <c r="AD171" s="27"/>
      <c r="AE171" s="27"/>
      <c r="AF171" s="27">
        <v>5</v>
      </c>
      <c r="AG171" s="27"/>
      <c r="AH171" s="27"/>
      <c r="AI171" s="27"/>
      <c r="AJ171" s="27"/>
      <c r="AK171" s="27">
        <v>6</v>
      </c>
      <c r="AL171" s="27"/>
      <c r="AM171" s="27"/>
      <c r="AN171" s="27"/>
      <c r="AO171" s="27"/>
      <c r="AP171" s="27">
        <v>7</v>
      </c>
      <c r="AQ171" s="27"/>
      <c r="AR171" s="27"/>
      <c r="AS171" s="27"/>
      <c r="AT171" s="27"/>
      <c r="AU171" s="27">
        <v>8</v>
      </c>
      <c r="AV171" s="27"/>
      <c r="AW171" s="27"/>
      <c r="AX171" s="27"/>
      <c r="AY171" s="27"/>
      <c r="AZ171" s="27">
        <v>9</v>
      </c>
      <c r="BA171" s="27"/>
      <c r="BB171" s="27"/>
      <c r="BC171" s="27"/>
      <c r="BD171" s="27"/>
      <c r="BE171" s="27">
        <v>10</v>
      </c>
      <c r="BF171" s="27"/>
      <c r="BG171" s="27"/>
      <c r="BH171" s="27"/>
      <c r="BI171" s="27"/>
    </row>
    <row r="172" spans="1:79" ht="15.75" hidden="1" customHeight="1">
      <c r="A172" s="39" t="s">
        <v>154</v>
      </c>
      <c r="B172" s="40"/>
      <c r="C172" s="40"/>
      <c r="D172" s="27" t="s">
        <v>57</v>
      </c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 t="s">
        <v>70</v>
      </c>
      <c r="R172" s="27"/>
      <c r="S172" s="27"/>
      <c r="T172" s="27"/>
      <c r="U172" s="27"/>
      <c r="V172" s="27" t="s">
        <v>71</v>
      </c>
      <c r="W172" s="27"/>
      <c r="X172" s="27"/>
      <c r="Y172" s="27"/>
      <c r="Z172" s="27"/>
      <c r="AA172" s="27"/>
      <c r="AB172" s="27"/>
      <c r="AC172" s="27"/>
      <c r="AD172" s="27"/>
      <c r="AE172" s="27"/>
      <c r="AF172" s="26" t="s">
        <v>107</v>
      </c>
      <c r="AG172" s="26"/>
      <c r="AH172" s="26"/>
      <c r="AI172" s="26"/>
      <c r="AJ172" s="26"/>
      <c r="AK172" s="30" t="s">
        <v>108</v>
      </c>
      <c r="AL172" s="30"/>
      <c r="AM172" s="30"/>
      <c r="AN172" s="30"/>
      <c r="AO172" s="30"/>
      <c r="AP172" s="50" t="s">
        <v>190</v>
      </c>
      <c r="AQ172" s="50"/>
      <c r="AR172" s="50"/>
      <c r="AS172" s="50"/>
      <c r="AT172" s="50"/>
      <c r="AU172" s="26" t="s">
        <v>109</v>
      </c>
      <c r="AV172" s="26"/>
      <c r="AW172" s="26"/>
      <c r="AX172" s="26"/>
      <c r="AY172" s="26"/>
      <c r="AZ172" s="30" t="s">
        <v>110</v>
      </c>
      <c r="BA172" s="30"/>
      <c r="BB172" s="30"/>
      <c r="BC172" s="30"/>
      <c r="BD172" s="30"/>
      <c r="BE172" s="50" t="s">
        <v>190</v>
      </c>
      <c r="BF172" s="50"/>
      <c r="BG172" s="50"/>
      <c r="BH172" s="50"/>
      <c r="BI172" s="50"/>
      <c r="CA172" t="s">
        <v>39</v>
      </c>
    </row>
    <row r="173" spans="1:79" s="6" customFormat="1" ht="14.25">
      <c r="A173" s="86">
        <v>0</v>
      </c>
      <c r="B173" s="87"/>
      <c r="C173" s="87"/>
      <c r="D173" s="111" t="s">
        <v>189</v>
      </c>
      <c r="E173" s="111"/>
      <c r="F173" s="111"/>
      <c r="G173" s="111"/>
      <c r="H173" s="111"/>
      <c r="I173" s="111"/>
      <c r="J173" s="111"/>
      <c r="K173" s="111"/>
      <c r="L173" s="111"/>
      <c r="M173" s="111"/>
      <c r="N173" s="111"/>
      <c r="O173" s="111"/>
      <c r="P173" s="111"/>
      <c r="Q173" s="111"/>
      <c r="R173" s="111"/>
      <c r="S173" s="111"/>
      <c r="T173" s="111"/>
      <c r="U173" s="111"/>
      <c r="V173" s="111"/>
      <c r="W173" s="111"/>
      <c r="X173" s="111"/>
      <c r="Y173" s="111"/>
      <c r="Z173" s="111"/>
      <c r="AA173" s="111"/>
      <c r="AB173" s="111"/>
      <c r="AC173" s="111"/>
      <c r="AD173" s="111"/>
      <c r="AE173" s="111"/>
      <c r="AF173" s="112"/>
      <c r="AG173" s="112"/>
      <c r="AH173" s="112"/>
      <c r="AI173" s="112"/>
      <c r="AJ173" s="112"/>
      <c r="AK173" s="112"/>
      <c r="AL173" s="112"/>
      <c r="AM173" s="112"/>
      <c r="AN173" s="112"/>
      <c r="AO173" s="112"/>
      <c r="AP173" s="112"/>
      <c r="AQ173" s="112"/>
      <c r="AR173" s="112"/>
      <c r="AS173" s="112"/>
      <c r="AT173" s="112"/>
      <c r="AU173" s="112"/>
      <c r="AV173" s="112"/>
      <c r="AW173" s="112"/>
      <c r="AX173" s="112"/>
      <c r="AY173" s="112"/>
      <c r="AZ173" s="112"/>
      <c r="BA173" s="112"/>
      <c r="BB173" s="112"/>
      <c r="BC173" s="112"/>
      <c r="BD173" s="112"/>
      <c r="BE173" s="112"/>
      <c r="BF173" s="112"/>
      <c r="BG173" s="112"/>
      <c r="BH173" s="112"/>
      <c r="BI173" s="112"/>
      <c r="CA173" s="6" t="s">
        <v>40</v>
      </c>
    </row>
    <row r="174" spans="1:79" s="99" customFormat="1" ht="42.75" customHeight="1">
      <c r="A174" s="89">
        <v>1</v>
      </c>
      <c r="B174" s="90"/>
      <c r="C174" s="90"/>
      <c r="D174" s="114" t="s">
        <v>191</v>
      </c>
      <c r="E174" s="115"/>
      <c r="F174" s="115"/>
      <c r="G174" s="115"/>
      <c r="H174" s="115"/>
      <c r="I174" s="115"/>
      <c r="J174" s="115"/>
      <c r="K174" s="115"/>
      <c r="L174" s="115"/>
      <c r="M174" s="115"/>
      <c r="N174" s="115"/>
      <c r="O174" s="115"/>
      <c r="P174" s="116"/>
      <c r="Q174" s="27" t="s">
        <v>192</v>
      </c>
      <c r="R174" s="27"/>
      <c r="S174" s="27"/>
      <c r="T174" s="27"/>
      <c r="U174" s="27"/>
      <c r="V174" s="114" t="s">
        <v>193</v>
      </c>
      <c r="W174" s="115"/>
      <c r="X174" s="115"/>
      <c r="Y174" s="115"/>
      <c r="Z174" s="115"/>
      <c r="AA174" s="115"/>
      <c r="AB174" s="115"/>
      <c r="AC174" s="115"/>
      <c r="AD174" s="115"/>
      <c r="AE174" s="116"/>
      <c r="AF174" s="117">
        <v>0</v>
      </c>
      <c r="AG174" s="117"/>
      <c r="AH174" s="117"/>
      <c r="AI174" s="117"/>
      <c r="AJ174" s="117"/>
      <c r="AK174" s="117">
        <v>0</v>
      </c>
      <c r="AL174" s="117"/>
      <c r="AM174" s="117"/>
      <c r="AN174" s="117"/>
      <c r="AO174" s="117"/>
      <c r="AP174" s="117">
        <v>0</v>
      </c>
      <c r="AQ174" s="117"/>
      <c r="AR174" s="117"/>
      <c r="AS174" s="117"/>
      <c r="AT174" s="117"/>
      <c r="AU174" s="117">
        <v>0</v>
      </c>
      <c r="AV174" s="117"/>
      <c r="AW174" s="117"/>
      <c r="AX174" s="117"/>
      <c r="AY174" s="117"/>
      <c r="AZ174" s="117">
        <v>0</v>
      </c>
      <c r="BA174" s="117"/>
      <c r="BB174" s="117"/>
      <c r="BC174" s="117"/>
      <c r="BD174" s="117"/>
      <c r="BE174" s="117">
        <v>0</v>
      </c>
      <c r="BF174" s="117"/>
      <c r="BG174" s="117"/>
      <c r="BH174" s="117"/>
      <c r="BI174" s="117"/>
    </row>
    <row r="175" spans="1:79" s="99" customFormat="1" ht="45" customHeight="1">
      <c r="A175" s="89">
        <v>2</v>
      </c>
      <c r="B175" s="90"/>
      <c r="C175" s="90"/>
      <c r="D175" s="114" t="s">
        <v>194</v>
      </c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4"/>
      <c r="Q175" s="27" t="s">
        <v>192</v>
      </c>
      <c r="R175" s="27"/>
      <c r="S175" s="27"/>
      <c r="T175" s="27"/>
      <c r="U175" s="27"/>
      <c r="V175" s="114" t="s">
        <v>195</v>
      </c>
      <c r="W175" s="115"/>
      <c r="X175" s="115"/>
      <c r="Y175" s="115"/>
      <c r="Z175" s="115"/>
      <c r="AA175" s="115"/>
      <c r="AB175" s="115"/>
      <c r="AC175" s="115"/>
      <c r="AD175" s="115"/>
      <c r="AE175" s="116"/>
      <c r="AF175" s="117">
        <v>3</v>
      </c>
      <c r="AG175" s="117"/>
      <c r="AH175" s="117"/>
      <c r="AI175" s="117"/>
      <c r="AJ175" s="117"/>
      <c r="AK175" s="117">
        <v>0</v>
      </c>
      <c r="AL175" s="117"/>
      <c r="AM175" s="117"/>
      <c r="AN175" s="117"/>
      <c r="AO175" s="117"/>
      <c r="AP175" s="117">
        <v>3</v>
      </c>
      <c r="AQ175" s="117"/>
      <c r="AR175" s="117"/>
      <c r="AS175" s="117"/>
      <c r="AT175" s="117"/>
      <c r="AU175" s="117">
        <v>3</v>
      </c>
      <c r="AV175" s="117"/>
      <c r="AW175" s="117"/>
      <c r="AX175" s="117"/>
      <c r="AY175" s="117"/>
      <c r="AZ175" s="117">
        <v>0</v>
      </c>
      <c r="BA175" s="117"/>
      <c r="BB175" s="117"/>
      <c r="BC175" s="117"/>
      <c r="BD175" s="117"/>
      <c r="BE175" s="117">
        <v>3</v>
      </c>
      <c r="BF175" s="117"/>
      <c r="BG175" s="117"/>
      <c r="BH175" s="117"/>
      <c r="BI175" s="117"/>
    </row>
    <row r="176" spans="1:79" s="99" customFormat="1" ht="30" customHeight="1">
      <c r="A176" s="89">
        <v>3</v>
      </c>
      <c r="B176" s="90"/>
      <c r="C176" s="90"/>
      <c r="D176" s="114" t="s">
        <v>196</v>
      </c>
      <c r="E176" s="93"/>
      <c r="F176" s="93"/>
      <c r="G176" s="93"/>
      <c r="H176" s="93"/>
      <c r="I176" s="93"/>
      <c r="J176" s="93"/>
      <c r="K176" s="93"/>
      <c r="L176" s="93"/>
      <c r="M176" s="93"/>
      <c r="N176" s="93"/>
      <c r="O176" s="93"/>
      <c r="P176" s="94"/>
      <c r="Q176" s="27" t="s">
        <v>197</v>
      </c>
      <c r="R176" s="27"/>
      <c r="S176" s="27"/>
      <c r="T176" s="27"/>
      <c r="U176" s="27"/>
      <c r="V176" s="114" t="s">
        <v>193</v>
      </c>
      <c r="W176" s="93"/>
      <c r="X176" s="93"/>
      <c r="Y176" s="93"/>
      <c r="Z176" s="93"/>
      <c r="AA176" s="93"/>
      <c r="AB176" s="93"/>
      <c r="AC176" s="93"/>
      <c r="AD176" s="93"/>
      <c r="AE176" s="94"/>
      <c r="AF176" s="117">
        <v>0</v>
      </c>
      <c r="AG176" s="117"/>
      <c r="AH176" s="117"/>
      <c r="AI176" s="117"/>
      <c r="AJ176" s="117"/>
      <c r="AK176" s="117">
        <v>0</v>
      </c>
      <c r="AL176" s="117"/>
      <c r="AM176" s="117"/>
      <c r="AN176" s="117"/>
      <c r="AO176" s="117"/>
      <c r="AP176" s="117">
        <v>0</v>
      </c>
      <c r="AQ176" s="117"/>
      <c r="AR176" s="117"/>
      <c r="AS176" s="117"/>
      <c r="AT176" s="117"/>
      <c r="AU176" s="117">
        <v>0</v>
      </c>
      <c r="AV176" s="117"/>
      <c r="AW176" s="117"/>
      <c r="AX176" s="117"/>
      <c r="AY176" s="117"/>
      <c r="AZ176" s="117">
        <v>0</v>
      </c>
      <c r="BA176" s="117"/>
      <c r="BB176" s="117"/>
      <c r="BC176" s="117"/>
      <c r="BD176" s="117"/>
      <c r="BE176" s="117">
        <v>0</v>
      </c>
      <c r="BF176" s="117"/>
      <c r="BG176" s="117"/>
      <c r="BH176" s="117"/>
      <c r="BI176" s="117"/>
    </row>
    <row r="177" spans="1:61" s="99" customFormat="1" ht="105" customHeight="1">
      <c r="A177" s="89">
        <v>4</v>
      </c>
      <c r="B177" s="90"/>
      <c r="C177" s="90"/>
      <c r="D177" s="114" t="s">
        <v>198</v>
      </c>
      <c r="E177" s="93"/>
      <c r="F177" s="93"/>
      <c r="G177" s="93"/>
      <c r="H177" s="93"/>
      <c r="I177" s="93"/>
      <c r="J177" s="93"/>
      <c r="K177" s="93"/>
      <c r="L177" s="93"/>
      <c r="M177" s="93"/>
      <c r="N177" s="93"/>
      <c r="O177" s="93"/>
      <c r="P177" s="94"/>
      <c r="Q177" s="27" t="s">
        <v>192</v>
      </c>
      <c r="R177" s="27"/>
      <c r="S177" s="27"/>
      <c r="T177" s="27"/>
      <c r="U177" s="27"/>
      <c r="V177" s="114" t="s">
        <v>199</v>
      </c>
      <c r="W177" s="93"/>
      <c r="X177" s="93"/>
      <c r="Y177" s="93"/>
      <c r="Z177" s="93"/>
      <c r="AA177" s="93"/>
      <c r="AB177" s="93"/>
      <c r="AC177" s="93"/>
      <c r="AD177" s="93"/>
      <c r="AE177" s="94"/>
      <c r="AF177" s="117">
        <v>0</v>
      </c>
      <c r="AG177" s="117"/>
      <c r="AH177" s="117"/>
      <c r="AI177" s="117"/>
      <c r="AJ177" s="117"/>
      <c r="AK177" s="117">
        <v>0</v>
      </c>
      <c r="AL177" s="117"/>
      <c r="AM177" s="117"/>
      <c r="AN177" s="117"/>
      <c r="AO177" s="117"/>
      <c r="AP177" s="117">
        <v>0</v>
      </c>
      <c r="AQ177" s="117"/>
      <c r="AR177" s="117"/>
      <c r="AS177" s="117"/>
      <c r="AT177" s="117"/>
      <c r="AU177" s="117">
        <v>0</v>
      </c>
      <c r="AV177" s="117"/>
      <c r="AW177" s="117"/>
      <c r="AX177" s="117"/>
      <c r="AY177" s="117"/>
      <c r="AZ177" s="117">
        <v>0</v>
      </c>
      <c r="BA177" s="117"/>
      <c r="BB177" s="117"/>
      <c r="BC177" s="117"/>
      <c r="BD177" s="117"/>
      <c r="BE177" s="117">
        <v>0</v>
      </c>
      <c r="BF177" s="117"/>
      <c r="BG177" s="117"/>
      <c r="BH177" s="117"/>
      <c r="BI177" s="117"/>
    </row>
    <row r="178" spans="1:61" s="99" customFormat="1" ht="15" customHeight="1">
      <c r="A178" s="89">
        <v>5</v>
      </c>
      <c r="B178" s="90"/>
      <c r="C178" s="90"/>
      <c r="D178" s="114" t="s">
        <v>200</v>
      </c>
      <c r="E178" s="93"/>
      <c r="F178" s="93"/>
      <c r="G178" s="93"/>
      <c r="H178" s="93"/>
      <c r="I178" s="93"/>
      <c r="J178" s="93"/>
      <c r="K178" s="93"/>
      <c r="L178" s="93"/>
      <c r="M178" s="93"/>
      <c r="N178" s="93"/>
      <c r="O178" s="93"/>
      <c r="P178" s="94"/>
      <c r="Q178" s="27" t="s">
        <v>197</v>
      </c>
      <c r="R178" s="27"/>
      <c r="S178" s="27"/>
      <c r="T178" s="27"/>
      <c r="U178" s="27"/>
      <c r="V178" s="114" t="s">
        <v>193</v>
      </c>
      <c r="W178" s="93"/>
      <c r="X178" s="93"/>
      <c r="Y178" s="93"/>
      <c r="Z178" s="93"/>
      <c r="AA178" s="93"/>
      <c r="AB178" s="93"/>
      <c r="AC178" s="93"/>
      <c r="AD178" s="93"/>
      <c r="AE178" s="94"/>
      <c r="AF178" s="117">
        <v>15099</v>
      </c>
      <c r="AG178" s="117"/>
      <c r="AH178" s="117"/>
      <c r="AI178" s="117"/>
      <c r="AJ178" s="117"/>
      <c r="AK178" s="117">
        <v>0</v>
      </c>
      <c r="AL178" s="117"/>
      <c r="AM178" s="117"/>
      <c r="AN178" s="117"/>
      <c r="AO178" s="117"/>
      <c r="AP178" s="117">
        <v>15099</v>
      </c>
      <c r="AQ178" s="117"/>
      <c r="AR178" s="117"/>
      <c r="AS178" s="117"/>
      <c r="AT178" s="117"/>
      <c r="AU178" s="117">
        <v>15098</v>
      </c>
      <c r="AV178" s="117"/>
      <c r="AW178" s="117"/>
      <c r="AX178" s="117"/>
      <c r="AY178" s="117"/>
      <c r="AZ178" s="117">
        <v>0</v>
      </c>
      <c r="BA178" s="117"/>
      <c r="BB178" s="117"/>
      <c r="BC178" s="117"/>
      <c r="BD178" s="117"/>
      <c r="BE178" s="117">
        <v>15098</v>
      </c>
      <c r="BF178" s="117"/>
      <c r="BG178" s="117"/>
      <c r="BH178" s="117"/>
      <c r="BI178" s="117"/>
    </row>
    <row r="179" spans="1:61" s="99" customFormat="1" ht="30" customHeight="1">
      <c r="A179" s="89">
        <v>6</v>
      </c>
      <c r="B179" s="90"/>
      <c r="C179" s="90"/>
      <c r="D179" s="114" t="s">
        <v>201</v>
      </c>
      <c r="E179" s="93"/>
      <c r="F179" s="93"/>
      <c r="G179" s="93"/>
      <c r="H179" s="93"/>
      <c r="I179" s="93"/>
      <c r="J179" s="93"/>
      <c r="K179" s="93"/>
      <c r="L179" s="93"/>
      <c r="M179" s="93"/>
      <c r="N179" s="93"/>
      <c r="O179" s="93"/>
      <c r="P179" s="94"/>
      <c r="Q179" s="27" t="s">
        <v>202</v>
      </c>
      <c r="R179" s="27"/>
      <c r="S179" s="27"/>
      <c r="T179" s="27"/>
      <c r="U179" s="27"/>
      <c r="V179" s="114" t="s">
        <v>193</v>
      </c>
      <c r="W179" s="93"/>
      <c r="X179" s="93"/>
      <c r="Y179" s="93"/>
      <c r="Z179" s="93"/>
      <c r="AA179" s="93"/>
      <c r="AB179" s="93"/>
      <c r="AC179" s="93"/>
      <c r="AD179" s="93"/>
      <c r="AE179" s="94"/>
      <c r="AF179" s="117">
        <v>100</v>
      </c>
      <c r="AG179" s="117"/>
      <c r="AH179" s="117"/>
      <c r="AI179" s="117"/>
      <c r="AJ179" s="117"/>
      <c r="AK179" s="117">
        <v>0</v>
      </c>
      <c r="AL179" s="117"/>
      <c r="AM179" s="117"/>
      <c r="AN179" s="117"/>
      <c r="AO179" s="117"/>
      <c r="AP179" s="117">
        <v>100</v>
      </c>
      <c r="AQ179" s="117"/>
      <c r="AR179" s="117"/>
      <c r="AS179" s="117"/>
      <c r="AT179" s="117"/>
      <c r="AU179" s="117">
        <v>100</v>
      </c>
      <c r="AV179" s="117"/>
      <c r="AW179" s="117"/>
      <c r="AX179" s="117"/>
      <c r="AY179" s="117"/>
      <c r="AZ179" s="117">
        <v>0</v>
      </c>
      <c r="BA179" s="117"/>
      <c r="BB179" s="117"/>
      <c r="BC179" s="117"/>
      <c r="BD179" s="117"/>
      <c r="BE179" s="117">
        <v>100</v>
      </c>
      <c r="BF179" s="117"/>
      <c r="BG179" s="117"/>
      <c r="BH179" s="117"/>
      <c r="BI179" s="117"/>
    </row>
    <row r="180" spans="1:61" s="99" customFormat="1" ht="45" customHeight="1">
      <c r="A180" s="89">
        <v>7</v>
      </c>
      <c r="B180" s="90"/>
      <c r="C180" s="90"/>
      <c r="D180" s="114" t="s">
        <v>203</v>
      </c>
      <c r="E180" s="93"/>
      <c r="F180" s="93"/>
      <c r="G180" s="93"/>
      <c r="H180" s="93"/>
      <c r="I180" s="93"/>
      <c r="J180" s="93"/>
      <c r="K180" s="93"/>
      <c r="L180" s="93"/>
      <c r="M180" s="93"/>
      <c r="N180" s="93"/>
      <c r="O180" s="93"/>
      <c r="P180" s="94"/>
      <c r="Q180" s="27" t="s">
        <v>192</v>
      </c>
      <c r="R180" s="27"/>
      <c r="S180" s="27"/>
      <c r="T180" s="27"/>
      <c r="U180" s="27"/>
      <c r="V180" s="114" t="s">
        <v>193</v>
      </c>
      <c r="W180" s="93"/>
      <c r="X180" s="93"/>
      <c r="Y180" s="93"/>
      <c r="Z180" s="93"/>
      <c r="AA180" s="93"/>
      <c r="AB180" s="93"/>
      <c r="AC180" s="93"/>
      <c r="AD180" s="93"/>
      <c r="AE180" s="94"/>
      <c r="AF180" s="117">
        <v>0</v>
      </c>
      <c r="AG180" s="117"/>
      <c r="AH180" s="117"/>
      <c r="AI180" s="117"/>
      <c r="AJ180" s="117"/>
      <c r="AK180" s="117">
        <v>0</v>
      </c>
      <c r="AL180" s="117"/>
      <c r="AM180" s="117"/>
      <c r="AN180" s="117"/>
      <c r="AO180" s="117"/>
      <c r="AP180" s="117">
        <v>0</v>
      </c>
      <c r="AQ180" s="117"/>
      <c r="AR180" s="117"/>
      <c r="AS180" s="117"/>
      <c r="AT180" s="117"/>
      <c r="AU180" s="117">
        <v>0</v>
      </c>
      <c r="AV180" s="117"/>
      <c r="AW180" s="117"/>
      <c r="AX180" s="117"/>
      <c r="AY180" s="117"/>
      <c r="AZ180" s="117">
        <v>0</v>
      </c>
      <c r="BA180" s="117"/>
      <c r="BB180" s="117"/>
      <c r="BC180" s="117"/>
      <c r="BD180" s="117"/>
      <c r="BE180" s="117">
        <v>0</v>
      </c>
      <c r="BF180" s="117"/>
      <c r="BG180" s="117"/>
      <c r="BH180" s="117"/>
      <c r="BI180" s="117"/>
    </row>
    <row r="181" spans="1:61" s="99" customFormat="1" ht="45" customHeight="1">
      <c r="A181" s="89">
        <v>8</v>
      </c>
      <c r="B181" s="90"/>
      <c r="C181" s="90"/>
      <c r="D181" s="114" t="s">
        <v>204</v>
      </c>
      <c r="E181" s="93"/>
      <c r="F181" s="93"/>
      <c r="G181" s="93"/>
      <c r="H181" s="93"/>
      <c r="I181" s="93"/>
      <c r="J181" s="93"/>
      <c r="K181" s="93"/>
      <c r="L181" s="93"/>
      <c r="M181" s="93"/>
      <c r="N181" s="93"/>
      <c r="O181" s="93"/>
      <c r="P181" s="94"/>
      <c r="Q181" s="27" t="s">
        <v>192</v>
      </c>
      <c r="R181" s="27"/>
      <c r="S181" s="27"/>
      <c r="T181" s="27"/>
      <c r="U181" s="27"/>
      <c r="V181" s="114" t="s">
        <v>193</v>
      </c>
      <c r="W181" s="93"/>
      <c r="X181" s="93"/>
      <c r="Y181" s="93"/>
      <c r="Z181" s="93"/>
      <c r="AA181" s="93"/>
      <c r="AB181" s="93"/>
      <c r="AC181" s="93"/>
      <c r="AD181" s="93"/>
      <c r="AE181" s="94"/>
      <c r="AF181" s="117">
        <v>0</v>
      </c>
      <c r="AG181" s="117"/>
      <c r="AH181" s="117"/>
      <c r="AI181" s="117"/>
      <c r="AJ181" s="117"/>
      <c r="AK181" s="117">
        <v>0</v>
      </c>
      <c r="AL181" s="117"/>
      <c r="AM181" s="117"/>
      <c r="AN181" s="117"/>
      <c r="AO181" s="117"/>
      <c r="AP181" s="117">
        <v>0</v>
      </c>
      <c r="AQ181" s="117"/>
      <c r="AR181" s="117"/>
      <c r="AS181" s="117"/>
      <c r="AT181" s="117"/>
      <c r="AU181" s="117">
        <v>0</v>
      </c>
      <c r="AV181" s="117"/>
      <c r="AW181" s="117"/>
      <c r="AX181" s="117"/>
      <c r="AY181" s="117"/>
      <c r="AZ181" s="117">
        <v>0</v>
      </c>
      <c r="BA181" s="117"/>
      <c r="BB181" s="117"/>
      <c r="BC181" s="117"/>
      <c r="BD181" s="117"/>
      <c r="BE181" s="117">
        <v>0</v>
      </c>
      <c r="BF181" s="117"/>
      <c r="BG181" s="117"/>
      <c r="BH181" s="117"/>
      <c r="BI181" s="117"/>
    </row>
    <row r="182" spans="1:61" s="6" customFormat="1" ht="14.25">
      <c r="A182" s="86">
        <v>0</v>
      </c>
      <c r="B182" s="87"/>
      <c r="C182" s="87"/>
      <c r="D182" s="113" t="s">
        <v>205</v>
      </c>
      <c r="E182" s="101"/>
      <c r="F182" s="101"/>
      <c r="G182" s="101"/>
      <c r="H182" s="101"/>
      <c r="I182" s="101"/>
      <c r="J182" s="101"/>
      <c r="K182" s="101"/>
      <c r="L182" s="101"/>
      <c r="M182" s="101"/>
      <c r="N182" s="101"/>
      <c r="O182" s="101"/>
      <c r="P182" s="102"/>
      <c r="Q182" s="111"/>
      <c r="R182" s="111"/>
      <c r="S182" s="111"/>
      <c r="T182" s="111"/>
      <c r="U182" s="111"/>
      <c r="V182" s="113"/>
      <c r="W182" s="101"/>
      <c r="X182" s="101"/>
      <c r="Y182" s="101"/>
      <c r="Z182" s="101"/>
      <c r="AA182" s="101"/>
      <c r="AB182" s="101"/>
      <c r="AC182" s="101"/>
      <c r="AD182" s="101"/>
      <c r="AE182" s="102"/>
      <c r="AF182" s="112"/>
      <c r="AG182" s="112"/>
      <c r="AH182" s="112"/>
      <c r="AI182" s="112"/>
      <c r="AJ182" s="112"/>
      <c r="AK182" s="112"/>
      <c r="AL182" s="112"/>
      <c r="AM182" s="112"/>
      <c r="AN182" s="112"/>
      <c r="AO182" s="112"/>
      <c r="AP182" s="112"/>
      <c r="AQ182" s="112"/>
      <c r="AR182" s="112"/>
      <c r="AS182" s="112"/>
      <c r="AT182" s="112"/>
      <c r="AU182" s="112"/>
      <c r="AV182" s="112"/>
      <c r="AW182" s="112"/>
      <c r="AX182" s="112"/>
      <c r="AY182" s="112"/>
      <c r="AZ182" s="112"/>
      <c r="BA182" s="112"/>
      <c r="BB182" s="112"/>
      <c r="BC182" s="112"/>
      <c r="BD182" s="112"/>
      <c r="BE182" s="112"/>
      <c r="BF182" s="112"/>
      <c r="BG182" s="112"/>
      <c r="BH182" s="112"/>
      <c r="BI182" s="112"/>
    </row>
    <row r="183" spans="1:61" s="99" customFormat="1" ht="42.75" customHeight="1">
      <c r="A183" s="89">
        <v>1</v>
      </c>
      <c r="B183" s="90"/>
      <c r="C183" s="90"/>
      <c r="D183" s="114" t="s">
        <v>206</v>
      </c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4"/>
      <c r="Q183" s="27" t="s">
        <v>192</v>
      </c>
      <c r="R183" s="27"/>
      <c r="S183" s="27"/>
      <c r="T183" s="27"/>
      <c r="U183" s="27"/>
      <c r="V183" s="114" t="s">
        <v>193</v>
      </c>
      <c r="W183" s="93"/>
      <c r="X183" s="93"/>
      <c r="Y183" s="93"/>
      <c r="Z183" s="93"/>
      <c r="AA183" s="93"/>
      <c r="AB183" s="93"/>
      <c r="AC183" s="93"/>
      <c r="AD183" s="93"/>
      <c r="AE183" s="94"/>
      <c r="AF183" s="117">
        <v>0</v>
      </c>
      <c r="AG183" s="117"/>
      <c r="AH183" s="117"/>
      <c r="AI183" s="117"/>
      <c r="AJ183" s="117"/>
      <c r="AK183" s="117">
        <v>0</v>
      </c>
      <c r="AL183" s="117"/>
      <c r="AM183" s="117"/>
      <c r="AN183" s="117"/>
      <c r="AO183" s="117"/>
      <c r="AP183" s="117">
        <v>0</v>
      </c>
      <c r="AQ183" s="117"/>
      <c r="AR183" s="117"/>
      <c r="AS183" s="117"/>
      <c r="AT183" s="117"/>
      <c r="AU183" s="117">
        <v>0</v>
      </c>
      <c r="AV183" s="117"/>
      <c r="AW183" s="117"/>
      <c r="AX183" s="117"/>
      <c r="AY183" s="117"/>
      <c r="AZ183" s="117">
        <v>0</v>
      </c>
      <c r="BA183" s="117"/>
      <c r="BB183" s="117"/>
      <c r="BC183" s="117"/>
      <c r="BD183" s="117"/>
      <c r="BE183" s="117">
        <v>0</v>
      </c>
      <c r="BF183" s="117"/>
      <c r="BG183" s="117"/>
      <c r="BH183" s="117"/>
      <c r="BI183" s="117"/>
    </row>
    <row r="184" spans="1:61" s="99" customFormat="1" ht="45" customHeight="1">
      <c r="A184" s="89">
        <v>2</v>
      </c>
      <c r="B184" s="90"/>
      <c r="C184" s="90"/>
      <c r="D184" s="114" t="s">
        <v>207</v>
      </c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4"/>
      <c r="Q184" s="27" t="s">
        <v>192</v>
      </c>
      <c r="R184" s="27"/>
      <c r="S184" s="27"/>
      <c r="T184" s="27"/>
      <c r="U184" s="27"/>
      <c r="V184" s="114" t="s">
        <v>195</v>
      </c>
      <c r="W184" s="93"/>
      <c r="X184" s="93"/>
      <c r="Y184" s="93"/>
      <c r="Z184" s="93"/>
      <c r="AA184" s="93"/>
      <c r="AB184" s="93"/>
      <c r="AC184" s="93"/>
      <c r="AD184" s="93"/>
      <c r="AE184" s="94"/>
      <c r="AF184" s="117">
        <v>3</v>
      </c>
      <c r="AG184" s="117"/>
      <c r="AH184" s="117"/>
      <c r="AI184" s="117"/>
      <c r="AJ184" s="117"/>
      <c r="AK184" s="117">
        <v>0</v>
      </c>
      <c r="AL184" s="117"/>
      <c r="AM184" s="117"/>
      <c r="AN184" s="117"/>
      <c r="AO184" s="117"/>
      <c r="AP184" s="117">
        <v>3</v>
      </c>
      <c r="AQ184" s="117"/>
      <c r="AR184" s="117"/>
      <c r="AS184" s="117"/>
      <c r="AT184" s="117"/>
      <c r="AU184" s="117">
        <v>3</v>
      </c>
      <c r="AV184" s="117"/>
      <c r="AW184" s="117"/>
      <c r="AX184" s="117"/>
      <c r="AY184" s="117"/>
      <c r="AZ184" s="117">
        <v>0</v>
      </c>
      <c r="BA184" s="117"/>
      <c r="BB184" s="117"/>
      <c r="BC184" s="117"/>
      <c r="BD184" s="117"/>
      <c r="BE184" s="117">
        <v>3</v>
      </c>
      <c r="BF184" s="117"/>
      <c r="BG184" s="117"/>
      <c r="BH184" s="117"/>
      <c r="BI184" s="117"/>
    </row>
    <row r="185" spans="1:61" s="99" customFormat="1" ht="30" customHeight="1">
      <c r="A185" s="89">
        <v>3</v>
      </c>
      <c r="B185" s="90"/>
      <c r="C185" s="90"/>
      <c r="D185" s="114" t="s">
        <v>208</v>
      </c>
      <c r="E185" s="93"/>
      <c r="F185" s="93"/>
      <c r="G185" s="93"/>
      <c r="H185" s="93"/>
      <c r="I185" s="93"/>
      <c r="J185" s="93"/>
      <c r="K185" s="93"/>
      <c r="L185" s="93"/>
      <c r="M185" s="93"/>
      <c r="N185" s="93"/>
      <c r="O185" s="93"/>
      <c r="P185" s="94"/>
      <c r="Q185" s="27" t="s">
        <v>197</v>
      </c>
      <c r="R185" s="27"/>
      <c r="S185" s="27"/>
      <c r="T185" s="27"/>
      <c r="U185" s="27"/>
      <c r="V185" s="114" t="s">
        <v>193</v>
      </c>
      <c r="W185" s="93"/>
      <c r="X185" s="93"/>
      <c r="Y185" s="93"/>
      <c r="Z185" s="93"/>
      <c r="AA185" s="93"/>
      <c r="AB185" s="93"/>
      <c r="AC185" s="93"/>
      <c r="AD185" s="93"/>
      <c r="AE185" s="94"/>
      <c r="AF185" s="117">
        <v>0</v>
      </c>
      <c r="AG185" s="117"/>
      <c r="AH185" s="117"/>
      <c r="AI185" s="117"/>
      <c r="AJ185" s="117"/>
      <c r="AK185" s="117">
        <v>0</v>
      </c>
      <c r="AL185" s="117"/>
      <c r="AM185" s="117"/>
      <c r="AN185" s="117"/>
      <c r="AO185" s="117"/>
      <c r="AP185" s="117">
        <v>0</v>
      </c>
      <c r="AQ185" s="117"/>
      <c r="AR185" s="117"/>
      <c r="AS185" s="117"/>
      <c r="AT185" s="117"/>
      <c r="AU185" s="117">
        <v>0</v>
      </c>
      <c r="AV185" s="117"/>
      <c r="AW185" s="117"/>
      <c r="AX185" s="117"/>
      <c r="AY185" s="117"/>
      <c r="AZ185" s="117">
        <v>0</v>
      </c>
      <c r="BA185" s="117"/>
      <c r="BB185" s="117"/>
      <c r="BC185" s="117"/>
      <c r="BD185" s="117"/>
      <c r="BE185" s="117">
        <v>0</v>
      </c>
      <c r="BF185" s="117"/>
      <c r="BG185" s="117"/>
      <c r="BH185" s="117"/>
      <c r="BI185" s="117"/>
    </row>
    <row r="186" spans="1:61" s="99" customFormat="1" ht="105" customHeight="1">
      <c r="A186" s="89">
        <v>4</v>
      </c>
      <c r="B186" s="90"/>
      <c r="C186" s="90"/>
      <c r="D186" s="114" t="s">
        <v>209</v>
      </c>
      <c r="E186" s="93"/>
      <c r="F186" s="93"/>
      <c r="G186" s="93"/>
      <c r="H186" s="93"/>
      <c r="I186" s="93"/>
      <c r="J186" s="93"/>
      <c r="K186" s="93"/>
      <c r="L186" s="93"/>
      <c r="M186" s="93"/>
      <c r="N186" s="93"/>
      <c r="O186" s="93"/>
      <c r="P186" s="94"/>
      <c r="Q186" s="27" t="s">
        <v>192</v>
      </c>
      <c r="R186" s="27"/>
      <c r="S186" s="27"/>
      <c r="T186" s="27"/>
      <c r="U186" s="27"/>
      <c r="V186" s="114" t="s">
        <v>199</v>
      </c>
      <c r="W186" s="93"/>
      <c r="X186" s="93"/>
      <c r="Y186" s="93"/>
      <c r="Z186" s="93"/>
      <c r="AA186" s="93"/>
      <c r="AB186" s="93"/>
      <c r="AC186" s="93"/>
      <c r="AD186" s="93"/>
      <c r="AE186" s="94"/>
      <c r="AF186" s="117">
        <v>0</v>
      </c>
      <c r="AG186" s="117"/>
      <c r="AH186" s="117"/>
      <c r="AI186" s="117"/>
      <c r="AJ186" s="117"/>
      <c r="AK186" s="117">
        <v>0</v>
      </c>
      <c r="AL186" s="117"/>
      <c r="AM186" s="117"/>
      <c r="AN186" s="117"/>
      <c r="AO186" s="117"/>
      <c r="AP186" s="117">
        <v>0</v>
      </c>
      <c r="AQ186" s="117"/>
      <c r="AR186" s="117"/>
      <c r="AS186" s="117"/>
      <c r="AT186" s="117"/>
      <c r="AU186" s="117">
        <v>0</v>
      </c>
      <c r="AV186" s="117"/>
      <c r="AW186" s="117"/>
      <c r="AX186" s="117"/>
      <c r="AY186" s="117"/>
      <c r="AZ186" s="117">
        <v>0</v>
      </c>
      <c r="BA186" s="117"/>
      <c r="BB186" s="117"/>
      <c r="BC186" s="117"/>
      <c r="BD186" s="117"/>
      <c r="BE186" s="117">
        <v>0</v>
      </c>
      <c r="BF186" s="117"/>
      <c r="BG186" s="117"/>
      <c r="BH186" s="117"/>
      <c r="BI186" s="117"/>
    </row>
    <row r="187" spans="1:61" s="99" customFormat="1" ht="15" customHeight="1">
      <c r="A187" s="89">
        <v>5</v>
      </c>
      <c r="B187" s="90"/>
      <c r="C187" s="90"/>
      <c r="D187" s="114" t="s">
        <v>210</v>
      </c>
      <c r="E187" s="93"/>
      <c r="F187" s="93"/>
      <c r="G187" s="93"/>
      <c r="H187" s="93"/>
      <c r="I187" s="93"/>
      <c r="J187" s="93"/>
      <c r="K187" s="93"/>
      <c r="L187" s="93"/>
      <c r="M187" s="93"/>
      <c r="N187" s="93"/>
      <c r="O187" s="93"/>
      <c r="P187" s="94"/>
      <c r="Q187" s="27" t="s">
        <v>211</v>
      </c>
      <c r="R187" s="27"/>
      <c r="S187" s="27"/>
      <c r="T187" s="27"/>
      <c r="U187" s="27"/>
      <c r="V187" s="114" t="s">
        <v>193</v>
      </c>
      <c r="W187" s="93"/>
      <c r="X187" s="93"/>
      <c r="Y187" s="93"/>
      <c r="Z187" s="93"/>
      <c r="AA187" s="93"/>
      <c r="AB187" s="93"/>
      <c r="AC187" s="93"/>
      <c r="AD187" s="93"/>
      <c r="AE187" s="94"/>
      <c r="AF187" s="117">
        <v>15099</v>
      </c>
      <c r="AG187" s="117"/>
      <c r="AH187" s="117"/>
      <c r="AI187" s="117"/>
      <c r="AJ187" s="117"/>
      <c r="AK187" s="117">
        <v>0</v>
      </c>
      <c r="AL187" s="117"/>
      <c r="AM187" s="117"/>
      <c r="AN187" s="117"/>
      <c r="AO187" s="117"/>
      <c r="AP187" s="117">
        <v>15099</v>
      </c>
      <c r="AQ187" s="117"/>
      <c r="AR187" s="117"/>
      <c r="AS187" s="117"/>
      <c r="AT187" s="117"/>
      <c r="AU187" s="117">
        <v>15098</v>
      </c>
      <c r="AV187" s="117"/>
      <c r="AW187" s="117"/>
      <c r="AX187" s="117"/>
      <c r="AY187" s="117"/>
      <c r="AZ187" s="117">
        <v>0</v>
      </c>
      <c r="BA187" s="117"/>
      <c r="BB187" s="117"/>
      <c r="BC187" s="117"/>
      <c r="BD187" s="117"/>
      <c r="BE187" s="117">
        <v>15098</v>
      </c>
      <c r="BF187" s="117"/>
      <c r="BG187" s="117"/>
      <c r="BH187" s="117"/>
      <c r="BI187" s="117"/>
    </row>
    <row r="188" spans="1:61" s="99" customFormat="1" ht="15" customHeight="1">
      <c r="A188" s="89">
        <v>6</v>
      </c>
      <c r="B188" s="90"/>
      <c r="C188" s="90"/>
      <c r="D188" s="114" t="s">
        <v>212</v>
      </c>
      <c r="E188" s="93"/>
      <c r="F188" s="93"/>
      <c r="G188" s="93"/>
      <c r="H188" s="93"/>
      <c r="I188" s="93"/>
      <c r="J188" s="93"/>
      <c r="K188" s="93"/>
      <c r="L188" s="93"/>
      <c r="M188" s="93"/>
      <c r="N188" s="93"/>
      <c r="O188" s="93"/>
      <c r="P188" s="94"/>
      <c r="Q188" s="27" t="s">
        <v>202</v>
      </c>
      <c r="R188" s="27"/>
      <c r="S188" s="27"/>
      <c r="T188" s="27"/>
      <c r="U188" s="27"/>
      <c r="V188" s="114" t="s">
        <v>193</v>
      </c>
      <c r="W188" s="93"/>
      <c r="X188" s="93"/>
      <c r="Y188" s="93"/>
      <c r="Z188" s="93"/>
      <c r="AA188" s="93"/>
      <c r="AB188" s="93"/>
      <c r="AC188" s="93"/>
      <c r="AD188" s="93"/>
      <c r="AE188" s="94"/>
      <c r="AF188" s="117">
        <v>100</v>
      </c>
      <c r="AG188" s="117"/>
      <c r="AH188" s="117"/>
      <c r="AI188" s="117"/>
      <c r="AJ188" s="117"/>
      <c r="AK188" s="117">
        <v>0</v>
      </c>
      <c r="AL188" s="117"/>
      <c r="AM188" s="117"/>
      <c r="AN188" s="117"/>
      <c r="AO188" s="117"/>
      <c r="AP188" s="117">
        <v>100</v>
      </c>
      <c r="AQ188" s="117"/>
      <c r="AR188" s="117"/>
      <c r="AS188" s="117"/>
      <c r="AT188" s="117"/>
      <c r="AU188" s="117">
        <v>100</v>
      </c>
      <c r="AV188" s="117"/>
      <c r="AW188" s="117"/>
      <c r="AX188" s="117"/>
      <c r="AY188" s="117"/>
      <c r="AZ188" s="117">
        <v>0</v>
      </c>
      <c r="BA188" s="117"/>
      <c r="BB188" s="117"/>
      <c r="BC188" s="117"/>
      <c r="BD188" s="117"/>
      <c r="BE188" s="117">
        <v>100</v>
      </c>
      <c r="BF188" s="117"/>
      <c r="BG188" s="117"/>
      <c r="BH188" s="117"/>
      <c r="BI188" s="117"/>
    </row>
    <row r="189" spans="1:61" s="99" customFormat="1" ht="45" customHeight="1">
      <c r="A189" s="89">
        <v>7</v>
      </c>
      <c r="B189" s="90"/>
      <c r="C189" s="90"/>
      <c r="D189" s="114" t="s">
        <v>213</v>
      </c>
      <c r="E189" s="93"/>
      <c r="F189" s="93"/>
      <c r="G189" s="93"/>
      <c r="H189" s="93"/>
      <c r="I189" s="93"/>
      <c r="J189" s="93"/>
      <c r="K189" s="93"/>
      <c r="L189" s="93"/>
      <c r="M189" s="93"/>
      <c r="N189" s="93"/>
      <c r="O189" s="93"/>
      <c r="P189" s="94"/>
      <c r="Q189" s="27" t="s">
        <v>192</v>
      </c>
      <c r="R189" s="27"/>
      <c r="S189" s="27"/>
      <c r="T189" s="27"/>
      <c r="U189" s="27"/>
      <c r="V189" s="114" t="s">
        <v>193</v>
      </c>
      <c r="W189" s="93"/>
      <c r="X189" s="93"/>
      <c r="Y189" s="93"/>
      <c r="Z189" s="93"/>
      <c r="AA189" s="93"/>
      <c r="AB189" s="93"/>
      <c r="AC189" s="93"/>
      <c r="AD189" s="93"/>
      <c r="AE189" s="94"/>
      <c r="AF189" s="117">
        <v>0</v>
      </c>
      <c r="AG189" s="117"/>
      <c r="AH189" s="117"/>
      <c r="AI189" s="117"/>
      <c r="AJ189" s="117"/>
      <c r="AK189" s="117">
        <v>0</v>
      </c>
      <c r="AL189" s="117"/>
      <c r="AM189" s="117"/>
      <c r="AN189" s="117"/>
      <c r="AO189" s="117"/>
      <c r="AP189" s="117">
        <v>0</v>
      </c>
      <c r="AQ189" s="117"/>
      <c r="AR189" s="117"/>
      <c r="AS189" s="117"/>
      <c r="AT189" s="117"/>
      <c r="AU189" s="117">
        <v>0</v>
      </c>
      <c r="AV189" s="117"/>
      <c r="AW189" s="117"/>
      <c r="AX189" s="117"/>
      <c r="AY189" s="117"/>
      <c r="AZ189" s="117">
        <v>0</v>
      </c>
      <c r="BA189" s="117"/>
      <c r="BB189" s="117"/>
      <c r="BC189" s="117"/>
      <c r="BD189" s="117"/>
      <c r="BE189" s="117">
        <v>0</v>
      </c>
      <c r="BF189" s="117"/>
      <c r="BG189" s="117"/>
      <c r="BH189" s="117"/>
      <c r="BI189" s="117"/>
    </row>
    <row r="190" spans="1:61" s="99" customFormat="1" ht="45" customHeight="1">
      <c r="A190" s="89">
        <v>8</v>
      </c>
      <c r="B190" s="90"/>
      <c r="C190" s="90"/>
      <c r="D190" s="114" t="s">
        <v>214</v>
      </c>
      <c r="E190" s="93"/>
      <c r="F190" s="93"/>
      <c r="G190" s="93"/>
      <c r="H190" s="93"/>
      <c r="I190" s="93"/>
      <c r="J190" s="93"/>
      <c r="K190" s="93"/>
      <c r="L190" s="93"/>
      <c r="M190" s="93"/>
      <c r="N190" s="93"/>
      <c r="O190" s="93"/>
      <c r="P190" s="94"/>
      <c r="Q190" s="27" t="s">
        <v>192</v>
      </c>
      <c r="R190" s="27"/>
      <c r="S190" s="27"/>
      <c r="T190" s="27"/>
      <c r="U190" s="27"/>
      <c r="V190" s="114" t="s">
        <v>193</v>
      </c>
      <c r="W190" s="93"/>
      <c r="X190" s="93"/>
      <c r="Y190" s="93"/>
      <c r="Z190" s="93"/>
      <c r="AA190" s="93"/>
      <c r="AB190" s="93"/>
      <c r="AC190" s="93"/>
      <c r="AD190" s="93"/>
      <c r="AE190" s="94"/>
      <c r="AF190" s="117">
        <v>0</v>
      </c>
      <c r="AG190" s="117"/>
      <c r="AH190" s="117"/>
      <c r="AI190" s="117"/>
      <c r="AJ190" s="117"/>
      <c r="AK190" s="117">
        <v>0</v>
      </c>
      <c r="AL190" s="117"/>
      <c r="AM190" s="117"/>
      <c r="AN190" s="117"/>
      <c r="AO190" s="117"/>
      <c r="AP190" s="117">
        <v>0</v>
      </c>
      <c r="AQ190" s="117"/>
      <c r="AR190" s="117"/>
      <c r="AS190" s="117"/>
      <c r="AT190" s="117"/>
      <c r="AU190" s="117">
        <v>0</v>
      </c>
      <c r="AV190" s="117"/>
      <c r="AW190" s="117"/>
      <c r="AX190" s="117"/>
      <c r="AY190" s="117"/>
      <c r="AZ190" s="117">
        <v>0</v>
      </c>
      <c r="BA190" s="117"/>
      <c r="BB190" s="117"/>
      <c r="BC190" s="117"/>
      <c r="BD190" s="117"/>
      <c r="BE190" s="117">
        <v>0</v>
      </c>
      <c r="BF190" s="117"/>
      <c r="BG190" s="117"/>
      <c r="BH190" s="117"/>
      <c r="BI190" s="117"/>
    </row>
    <row r="191" spans="1:61" s="6" customFormat="1" ht="14.25">
      <c r="A191" s="86">
        <v>0</v>
      </c>
      <c r="B191" s="87"/>
      <c r="C191" s="87"/>
      <c r="D191" s="113" t="s">
        <v>215</v>
      </c>
      <c r="E191" s="101"/>
      <c r="F191" s="101"/>
      <c r="G191" s="101"/>
      <c r="H191" s="101"/>
      <c r="I191" s="101"/>
      <c r="J191" s="101"/>
      <c r="K191" s="101"/>
      <c r="L191" s="101"/>
      <c r="M191" s="101"/>
      <c r="N191" s="101"/>
      <c r="O191" s="101"/>
      <c r="P191" s="102"/>
      <c r="Q191" s="111"/>
      <c r="R191" s="111"/>
      <c r="S191" s="111"/>
      <c r="T191" s="111"/>
      <c r="U191" s="111"/>
      <c r="V191" s="113"/>
      <c r="W191" s="101"/>
      <c r="X191" s="101"/>
      <c r="Y191" s="101"/>
      <c r="Z191" s="101"/>
      <c r="AA191" s="101"/>
      <c r="AB191" s="101"/>
      <c r="AC191" s="101"/>
      <c r="AD191" s="101"/>
      <c r="AE191" s="102"/>
      <c r="AF191" s="112"/>
      <c r="AG191" s="112"/>
      <c r="AH191" s="112"/>
      <c r="AI191" s="112"/>
      <c r="AJ191" s="112"/>
      <c r="AK191" s="112"/>
      <c r="AL191" s="112"/>
      <c r="AM191" s="112"/>
      <c r="AN191" s="112"/>
      <c r="AO191" s="112"/>
      <c r="AP191" s="112"/>
      <c r="AQ191" s="112"/>
      <c r="AR191" s="112"/>
      <c r="AS191" s="112"/>
      <c r="AT191" s="112"/>
      <c r="AU191" s="112"/>
      <c r="AV191" s="112"/>
      <c r="AW191" s="112"/>
      <c r="AX191" s="112"/>
      <c r="AY191" s="112"/>
      <c r="AZ191" s="112"/>
      <c r="BA191" s="112"/>
      <c r="BB191" s="112"/>
      <c r="BC191" s="112"/>
      <c r="BD191" s="112"/>
      <c r="BE191" s="112"/>
      <c r="BF191" s="112"/>
      <c r="BG191" s="112"/>
      <c r="BH191" s="112"/>
      <c r="BI191" s="112"/>
    </row>
    <row r="192" spans="1:61" s="99" customFormat="1" ht="42.75" customHeight="1">
      <c r="A192" s="89">
        <v>1</v>
      </c>
      <c r="B192" s="90"/>
      <c r="C192" s="90"/>
      <c r="D192" s="114" t="s">
        <v>216</v>
      </c>
      <c r="E192" s="93"/>
      <c r="F192" s="93"/>
      <c r="G192" s="93"/>
      <c r="H192" s="93"/>
      <c r="I192" s="93"/>
      <c r="J192" s="93"/>
      <c r="K192" s="93"/>
      <c r="L192" s="93"/>
      <c r="M192" s="93"/>
      <c r="N192" s="93"/>
      <c r="O192" s="93"/>
      <c r="P192" s="94"/>
      <c r="Q192" s="27" t="s">
        <v>217</v>
      </c>
      <c r="R192" s="27"/>
      <c r="S192" s="27"/>
      <c r="T192" s="27"/>
      <c r="U192" s="27"/>
      <c r="V192" s="114" t="s">
        <v>193</v>
      </c>
      <c r="W192" s="93"/>
      <c r="X192" s="93"/>
      <c r="Y192" s="93"/>
      <c r="Z192" s="93"/>
      <c r="AA192" s="93"/>
      <c r="AB192" s="93"/>
      <c r="AC192" s="93"/>
      <c r="AD192" s="93"/>
      <c r="AE192" s="94"/>
      <c r="AF192" s="117">
        <v>0</v>
      </c>
      <c r="AG192" s="117"/>
      <c r="AH192" s="117"/>
      <c r="AI192" s="117"/>
      <c r="AJ192" s="117"/>
      <c r="AK192" s="117">
        <v>0</v>
      </c>
      <c r="AL192" s="117"/>
      <c r="AM192" s="117"/>
      <c r="AN192" s="117"/>
      <c r="AO192" s="117"/>
      <c r="AP192" s="117">
        <v>0</v>
      </c>
      <c r="AQ192" s="117"/>
      <c r="AR192" s="117"/>
      <c r="AS192" s="117"/>
      <c r="AT192" s="117"/>
      <c r="AU192" s="117">
        <v>0</v>
      </c>
      <c r="AV192" s="117"/>
      <c r="AW192" s="117"/>
      <c r="AX192" s="117"/>
      <c r="AY192" s="117"/>
      <c r="AZ192" s="117">
        <v>0</v>
      </c>
      <c r="BA192" s="117"/>
      <c r="BB192" s="117"/>
      <c r="BC192" s="117"/>
      <c r="BD192" s="117"/>
      <c r="BE192" s="117">
        <v>0</v>
      </c>
      <c r="BF192" s="117"/>
      <c r="BG192" s="117"/>
      <c r="BH192" s="117"/>
      <c r="BI192" s="117"/>
    </row>
    <row r="193" spans="1:61" s="99" customFormat="1" ht="45" customHeight="1">
      <c r="A193" s="89">
        <v>2</v>
      </c>
      <c r="B193" s="90"/>
      <c r="C193" s="90"/>
      <c r="D193" s="114" t="s">
        <v>218</v>
      </c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4"/>
      <c r="Q193" s="27" t="s">
        <v>217</v>
      </c>
      <c r="R193" s="27"/>
      <c r="S193" s="27"/>
      <c r="T193" s="27"/>
      <c r="U193" s="27"/>
      <c r="V193" s="114" t="s">
        <v>195</v>
      </c>
      <c r="W193" s="93"/>
      <c r="X193" s="93"/>
      <c r="Y193" s="93"/>
      <c r="Z193" s="93"/>
      <c r="AA193" s="93"/>
      <c r="AB193" s="93"/>
      <c r="AC193" s="93"/>
      <c r="AD193" s="93"/>
      <c r="AE193" s="94"/>
      <c r="AF193" s="117">
        <v>488444.44</v>
      </c>
      <c r="AG193" s="117"/>
      <c r="AH193" s="117"/>
      <c r="AI193" s="117"/>
      <c r="AJ193" s="117"/>
      <c r="AK193" s="117">
        <v>0</v>
      </c>
      <c r="AL193" s="117"/>
      <c r="AM193" s="117"/>
      <c r="AN193" s="117"/>
      <c r="AO193" s="117"/>
      <c r="AP193" s="117">
        <v>488444.44</v>
      </c>
      <c r="AQ193" s="117"/>
      <c r="AR193" s="117"/>
      <c r="AS193" s="117"/>
      <c r="AT193" s="117"/>
      <c r="AU193" s="117">
        <v>527520</v>
      </c>
      <c r="AV193" s="117"/>
      <c r="AW193" s="117"/>
      <c r="AX193" s="117"/>
      <c r="AY193" s="117"/>
      <c r="AZ193" s="117">
        <v>0</v>
      </c>
      <c r="BA193" s="117"/>
      <c r="BB193" s="117"/>
      <c r="BC193" s="117"/>
      <c r="BD193" s="117"/>
      <c r="BE193" s="117">
        <v>527520</v>
      </c>
      <c r="BF193" s="117"/>
      <c r="BG193" s="117"/>
      <c r="BH193" s="117"/>
      <c r="BI193" s="117"/>
    </row>
    <row r="194" spans="1:61" s="99" customFormat="1" ht="15" customHeight="1">
      <c r="A194" s="89">
        <v>3</v>
      </c>
      <c r="B194" s="90"/>
      <c r="C194" s="90"/>
      <c r="D194" s="114" t="s">
        <v>219</v>
      </c>
      <c r="E194" s="93"/>
      <c r="F194" s="93"/>
      <c r="G194" s="93"/>
      <c r="H194" s="93"/>
      <c r="I194" s="93"/>
      <c r="J194" s="93"/>
      <c r="K194" s="93"/>
      <c r="L194" s="93"/>
      <c r="M194" s="93"/>
      <c r="N194" s="93"/>
      <c r="O194" s="93"/>
      <c r="P194" s="94"/>
      <c r="Q194" s="27" t="s">
        <v>217</v>
      </c>
      <c r="R194" s="27"/>
      <c r="S194" s="27"/>
      <c r="T194" s="27"/>
      <c r="U194" s="27"/>
      <c r="V194" s="114" t="s">
        <v>193</v>
      </c>
      <c r="W194" s="93"/>
      <c r="X194" s="93"/>
      <c r="Y194" s="93"/>
      <c r="Z194" s="93"/>
      <c r="AA194" s="93"/>
      <c r="AB194" s="93"/>
      <c r="AC194" s="93"/>
      <c r="AD194" s="93"/>
      <c r="AE194" s="94"/>
      <c r="AF194" s="117">
        <v>0</v>
      </c>
      <c r="AG194" s="117"/>
      <c r="AH194" s="117"/>
      <c r="AI194" s="117"/>
      <c r="AJ194" s="117"/>
      <c r="AK194" s="117">
        <v>0</v>
      </c>
      <c r="AL194" s="117"/>
      <c r="AM194" s="117"/>
      <c r="AN194" s="117"/>
      <c r="AO194" s="117"/>
      <c r="AP194" s="117">
        <v>0</v>
      </c>
      <c r="AQ194" s="117"/>
      <c r="AR194" s="117"/>
      <c r="AS194" s="117"/>
      <c r="AT194" s="117"/>
      <c r="AU194" s="117">
        <v>0</v>
      </c>
      <c r="AV194" s="117"/>
      <c r="AW194" s="117"/>
      <c r="AX194" s="117"/>
      <c r="AY194" s="117"/>
      <c r="AZ194" s="117">
        <v>0</v>
      </c>
      <c r="BA194" s="117"/>
      <c r="BB194" s="117"/>
      <c r="BC194" s="117"/>
      <c r="BD194" s="117"/>
      <c r="BE194" s="117">
        <v>0</v>
      </c>
      <c r="BF194" s="117"/>
      <c r="BG194" s="117"/>
      <c r="BH194" s="117"/>
      <c r="BI194" s="117"/>
    </row>
    <row r="195" spans="1:61" s="99" customFormat="1" ht="105" customHeight="1">
      <c r="A195" s="89">
        <v>4</v>
      </c>
      <c r="B195" s="90"/>
      <c r="C195" s="90"/>
      <c r="D195" s="114" t="s">
        <v>220</v>
      </c>
      <c r="E195" s="93"/>
      <c r="F195" s="93"/>
      <c r="G195" s="93"/>
      <c r="H195" s="93"/>
      <c r="I195" s="93"/>
      <c r="J195" s="93"/>
      <c r="K195" s="93"/>
      <c r="L195" s="93"/>
      <c r="M195" s="93"/>
      <c r="N195" s="93"/>
      <c r="O195" s="93"/>
      <c r="P195" s="94"/>
      <c r="Q195" s="27" t="s">
        <v>217</v>
      </c>
      <c r="R195" s="27"/>
      <c r="S195" s="27"/>
      <c r="T195" s="27"/>
      <c r="U195" s="27"/>
      <c r="V195" s="114" t="s">
        <v>199</v>
      </c>
      <c r="W195" s="93"/>
      <c r="X195" s="93"/>
      <c r="Y195" s="93"/>
      <c r="Z195" s="93"/>
      <c r="AA195" s="93"/>
      <c r="AB195" s="93"/>
      <c r="AC195" s="93"/>
      <c r="AD195" s="93"/>
      <c r="AE195" s="94"/>
      <c r="AF195" s="117">
        <v>0</v>
      </c>
      <c r="AG195" s="117"/>
      <c r="AH195" s="117"/>
      <c r="AI195" s="117"/>
      <c r="AJ195" s="117"/>
      <c r="AK195" s="117">
        <v>0</v>
      </c>
      <c r="AL195" s="117"/>
      <c r="AM195" s="117"/>
      <c r="AN195" s="117"/>
      <c r="AO195" s="117"/>
      <c r="AP195" s="117">
        <v>0</v>
      </c>
      <c r="AQ195" s="117"/>
      <c r="AR195" s="117"/>
      <c r="AS195" s="117"/>
      <c r="AT195" s="117"/>
      <c r="AU195" s="117">
        <v>0</v>
      </c>
      <c r="AV195" s="117"/>
      <c r="AW195" s="117"/>
      <c r="AX195" s="117"/>
      <c r="AY195" s="117"/>
      <c r="AZ195" s="117">
        <v>0</v>
      </c>
      <c r="BA195" s="117"/>
      <c r="BB195" s="117"/>
      <c r="BC195" s="117"/>
      <c r="BD195" s="117"/>
      <c r="BE195" s="117">
        <v>0</v>
      </c>
      <c r="BF195" s="117"/>
      <c r="BG195" s="117"/>
      <c r="BH195" s="117"/>
      <c r="BI195" s="117"/>
    </row>
    <row r="196" spans="1:61" s="99" customFormat="1" ht="15" customHeight="1">
      <c r="A196" s="89">
        <v>5</v>
      </c>
      <c r="B196" s="90"/>
      <c r="C196" s="90"/>
      <c r="D196" s="114" t="s">
        <v>221</v>
      </c>
      <c r="E196" s="93"/>
      <c r="F196" s="93"/>
      <c r="G196" s="93"/>
      <c r="H196" s="93"/>
      <c r="I196" s="93"/>
      <c r="J196" s="93"/>
      <c r="K196" s="93"/>
      <c r="L196" s="93"/>
      <c r="M196" s="93"/>
      <c r="N196" s="93"/>
      <c r="O196" s="93"/>
      <c r="P196" s="94"/>
      <c r="Q196" s="27" t="s">
        <v>217</v>
      </c>
      <c r="R196" s="27"/>
      <c r="S196" s="27"/>
      <c r="T196" s="27"/>
      <c r="U196" s="27"/>
      <c r="V196" s="114" t="s">
        <v>193</v>
      </c>
      <c r="W196" s="93"/>
      <c r="X196" s="93"/>
      <c r="Y196" s="93"/>
      <c r="Z196" s="93"/>
      <c r="AA196" s="93"/>
      <c r="AB196" s="93"/>
      <c r="AC196" s="93"/>
      <c r="AD196" s="93"/>
      <c r="AE196" s="94"/>
      <c r="AF196" s="117">
        <v>1791.37</v>
      </c>
      <c r="AG196" s="117"/>
      <c r="AH196" s="117"/>
      <c r="AI196" s="117"/>
      <c r="AJ196" s="117"/>
      <c r="AK196" s="117">
        <v>0</v>
      </c>
      <c r="AL196" s="117"/>
      <c r="AM196" s="117"/>
      <c r="AN196" s="117"/>
      <c r="AO196" s="117"/>
      <c r="AP196" s="117">
        <v>1791.37</v>
      </c>
      <c r="AQ196" s="117"/>
      <c r="AR196" s="117"/>
      <c r="AS196" s="117"/>
      <c r="AT196" s="117"/>
      <c r="AU196" s="117">
        <v>1934.7</v>
      </c>
      <c r="AV196" s="117"/>
      <c r="AW196" s="117"/>
      <c r="AX196" s="117"/>
      <c r="AY196" s="117"/>
      <c r="AZ196" s="117">
        <v>0</v>
      </c>
      <c r="BA196" s="117"/>
      <c r="BB196" s="117"/>
      <c r="BC196" s="117"/>
      <c r="BD196" s="117"/>
      <c r="BE196" s="117">
        <v>1934.7</v>
      </c>
      <c r="BF196" s="117"/>
      <c r="BG196" s="117"/>
      <c r="BH196" s="117"/>
      <c r="BI196" s="117"/>
    </row>
    <row r="197" spans="1:61" s="99" customFormat="1" ht="30" customHeight="1">
      <c r="A197" s="89">
        <v>6</v>
      </c>
      <c r="B197" s="90"/>
      <c r="C197" s="90"/>
      <c r="D197" s="114" t="s">
        <v>222</v>
      </c>
      <c r="E197" s="93"/>
      <c r="F197" s="93"/>
      <c r="G197" s="93"/>
      <c r="H197" s="93"/>
      <c r="I197" s="93"/>
      <c r="J197" s="93"/>
      <c r="K197" s="93"/>
      <c r="L197" s="93"/>
      <c r="M197" s="93"/>
      <c r="N197" s="93"/>
      <c r="O197" s="93"/>
      <c r="P197" s="94"/>
      <c r="Q197" s="27" t="s">
        <v>217</v>
      </c>
      <c r="R197" s="27"/>
      <c r="S197" s="27"/>
      <c r="T197" s="27"/>
      <c r="U197" s="27"/>
      <c r="V197" s="114" t="s">
        <v>193</v>
      </c>
      <c r="W197" s="93"/>
      <c r="X197" s="93"/>
      <c r="Y197" s="93"/>
      <c r="Z197" s="93"/>
      <c r="AA197" s="93"/>
      <c r="AB197" s="93"/>
      <c r="AC197" s="93"/>
      <c r="AD197" s="93"/>
      <c r="AE197" s="94"/>
      <c r="AF197" s="117">
        <v>21980</v>
      </c>
      <c r="AG197" s="117"/>
      <c r="AH197" s="117"/>
      <c r="AI197" s="117"/>
      <c r="AJ197" s="117"/>
      <c r="AK197" s="117">
        <v>0</v>
      </c>
      <c r="AL197" s="117"/>
      <c r="AM197" s="117"/>
      <c r="AN197" s="117"/>
      <c r="AO197" s="117"/>
      <c r="AP197" s="117">
        <v>21980</v>
      </c>
      <c r="AQ197" s="117"/>
      <c r="AR197" s="117"/>
      <c r="AS197" s="117"/>
      <c r="AT197" s="117"/>
      <c r="AU197" s="117">
        <v>23738.400000000001</v>
      </c>
      <c r="AV197" s="117"/>
      <c r="AW197" s="117"/>
      <c r="AX197" s="117"/>
      <c r="AY197" s="117"/>
      <c r="AZ197" s="117">
        <v>0</v>
      </c>
      <c r="BA197" s="117"/>
      <c r="BB197" s="117"/>
      <c r="BC197" s="117"/>
      <c r="BD197" s="117"/>
      <c r="BE197" s="117">
        <v>23738.400000000001</v>
      </c>
      <c r="BF197" s="117"/>
      <c r="BG197" s="117"/>
      <c r="BH197" s="117"/>
      <c r="BI197" s="117"/>
    </row>
    <row r="198" spans="1:61" s="99" customFormat="1" ht="15" customHeight="1">
      <c r="A198" s="89">
        <v>7</v>
      </c>
      <c r="B198" s="90"/>
      <c r="C198" s="90"/>
      <c r="D198" s="114" t="s">
        <v>223</v>
      </c>
      <c r="E198" s="93"/>
      <c r="F198" s="93"/>
      <c r="G198" s="93"/>
      <c r="H198" s="93"/>
      <c r="I198" s="93"/>
      <c r="J198" s="93"/>
      <c r="K198" s="93"/>
      <c r="L198" s="93"/>
      <c r="M198" s="93"/>
      <c r="N198" s="93"/>
      <c r="O198" s="93"/>
      <c r="P198" s="94"/>
      <c r="Q198" s="27" t="s">
        <v>217</v>
      </c>
      <c r="R198" s="27"/>
      <c r="S198" s="27"/>
      <c r="T198" s="27"/>
      <c r="U198" s="27"/>
      <c r="V198" s="114" t="s">
        <v>193</v>
      </c>
      <c r="W198" s="93"/>
      <c r="X198" s="93"/>
      <c r="Y198" s="93"/>
      <c r="Z198" s="93"/>
      <c r="AA198" s="93"/>
      <c r="AB198" s="93"/>
      <c r="AC198" s="93"/>
      <c r="AD198" s="93"/>
      <c r="AE198" s="94"/>
      <c r="AF198" s="117">
        <v>0</v>
      </c>
      <c r="AG198" s="117"/>
      <c r="AH198" s="117"/>
      <c r="AI198" s="117"/>
      <c r="AJ198" s="117"/>
      <c r="AK198" s="117">
        <v>0</v>
      </c>
      <c r="AL198" s="117"/>
      <c r="AM198" s="117"/>
      <c r="AN198" s="117"/>
      <c r="AO198" s="117"/>
      <c r="AP198" s="117">
        <v>0</v>
      </c>
      <c r="AQ198" s="117"/>
      <c r="AR198" s="117"/>
      <c r="AS198" s="117"/>
      <c r="AT198" s="117"/>
      <c r="AU198" s="117">
        <v>0</v>
      </c>
      <c r="AV198" s="117"/>
      <c r="AW198" s="117"/>
      <c r="AX198" s="117"/>
      <c r="AY198" s="117"/>
      <c r="AZ198" s="117">
        <v>0</v>
      </c>
      <c r="BA198" s="117"/>
      <c r="BB198" s="117"/>
      <c r="BC198" s="117"/>
      <c r="BD198" s="117"/>
      <c r="BE198" s="117">
        <v>0</v>
      </c>
      <c r="BF198" s="117"/>
      <c r="BG198" s="117"/>
      <c r="BH198" s="117"/>
      <c r="BI198" s="117"/>
    </row>
    <row r="199" spans="1:61" s="99" customFormat="1" ht="45" customHeight="1">
      <c r="A199" s="89">
        <v>8</v>
      </c>
      <c r="B199" s="90"/>
      <c r="C199" s="90"/>
      <c r="D199" s="114" t="s">
        <v>224</v>
      </c>
      <c r="E199" s="93"/>
      <c r="F199" s="93"/>
      <c r="G199" s="93"/>
      <c r="H199" s="93"/>
      <c r="I199" s="93"/>
      <c r="J199" s="93"/>
      <c r="K199" s="93"/>
      <c r="L199" s="93"/>
      <c r="M199" s="93"/>
      <c r="N199" s="93"/>
      <c r="O199" s="93"/>
      <c r="P199" s="94"/>
      <c r="Q199" s="27" t="s">
        <v>217</v>
      </c>
      <c r="R199" s="27"/>
      <c r="S199" s="27"/>
      <c r="T199" s="27"/>
      <c r="U199" s="27"/>
      <c r="V199" s="114" t="s">
        <v>193</v>
      </c>
      <c r="W199" s="93"/>
      <c r="X199" s="93"/>
      <c r="Y199" s="93"/>
      <c r="Z199" s="93"/>
      <c r="AA199" s="93"/>
      <c r="AB199" s="93"/>
      <c r="AC199" s="93"/>
      <c r="AD199" s="93"/>
      <c r="AE199" s="94"/>
      <c r="AF199" s="117">
        <v>0</v>
      </c>
      <c r="AG199" s="117"/>
      <c r="AH199" s="117"/>
      <c r="AI199" s="117"/>
      <c r="AJ199" s="117"/>
      <c r="AK199" s="117">
        <v>0</v>
      </c>
      <c r="AL199" s="117"/>
      <c r="AM199" s="117"/>
      <c r="AN199" s="117"/>
      <c r="AO199" s="117"/>
      <c r="AP199" s="117">
        <v>0</v>
      </c>
      <c r="AQ199" s="117"/>
      <c r="AR199" s="117"/>
      <c r="AS199" s="117"/>
      <c r="AT199" s="117"/>
      <c r="AU199" s="117">
        <v>0</v>
      </c>
      <c r="AV199" s="117"/>
      <c r="AW199" s="117"/>
      <c r="AX199" s="117"/>
      <c r="AY199" s="117"/>
      <c r="AZ199" s="117">
        <v>0</v>
      </c>
      <c r="BA199" s="117"/>
      <c r="BB199" s="117"/>
      <c r="BC199" s="117"/>
      <c r="BD199" s="117"/>
      <c r="BE199" s="117">
        <v>0</v>
      </c>
      <c r="BF199" s="117"/>
      <c r="BG199" s="117"/>
      <c r="BH199" s="117"/>
      <c r="BI199" s="117"/>
    </row>
    <row r="200" spans="1:61" s="6" customFormat="1" ht="14.25">
      <c r="A200" s="86">
        <v>0</v>
      </c>
      <c r="B200" s="87"/>
      <c r="C200" s="87"/>
      <c r="D200" s="113" t="s">
        <v>225</v>
      </c>
      <c r="E200" s="101"/>
      <c r="F200" s="101"/>
      <c r="G200" s="101"/>
      <c r="H200" s="101"/>
      <c r="I200" s="101"/>
      <c r="J200" s="101"/>
      <c r="K200" s="101"/>
      <c r="L200" s="101"/>
      <c r="M200" s="101"/>
      <c r="N200" s="101"/>
      <c r="O200" s="101"/>
      <c r="P200" s="102"/>
      <c r="Q200" s="111"/>
      <c r="R200" s="111"/>
      <c r="S200" s="111"/>
      <c r="T200" s="111"/>
      <c r="U200" s="111"/>
      <c r="V200" s="113"/>
      <c r="W200" s="101"/>
      <c r="X200" s="101"/>
      <c r="Y200" s="101"/>
      <c r="Z200" s="101"/>
      <c r="AA200" s="101"/>
      <c r="AB200" s="101"/>
      <c r="AC200" s="101"/>
      <c r="AD200" s="101"/>
      <c r="AE200" s="102"/>
      <c r="AF200" s="112"/>
      <c r="AG200" s="112"/>
      <c r="AH200" s="112"/>
      <c r="AI200" s="112"/>
      <c r="AJ200" s="112"/>
      <c r="AK200" s="112"/>
      <c r="AL200" s="112"/>
      <c r="AM200" s="112"/>
      <c r="AN200" s="112"/>
      <c r="AO200" s="112"/>
      <c r="AP200" s="112"/>
      <c r="AQ200" s="112"/>
      <c r="AR200" s="112"/>
      <c r="AS200" s="112"/>
      <c r="AT200" s="112"/>
      <c r="AU200" s="112"/>
      <c r="AV200" s="112"/>
      <c r="AW200" s="112"/>
      <c r="AX200" s="112"/>
      <c r="AY200" s="112"/>
      <c r="AZ200" s="112"/>
      <c r="BA200" s="112"/>
      <c r="BB200" s="112"/>
      <c r="BC200" s="112"/>
      <c r="BD200" s="112"/>
      <c r="BE200" s="112"/>
      <c r="BF200" s="112"/>
      <c r="BG200" s="112"/>
      <c r="BH200" s="112"/>
      <c r="BI200" s="112"/>
    </row>
    <row r="201" spans="1:61" s="99" customFormat="1" ht="42.75" customHeight="1">
      <c r="A201" s="89">
        <v>1</v>
      </c>
      <c r="B201" s="90"/>
      <c r="C201" s="90"/>
      <c r="D201" s="114" t="s">
        <v>226</v>
      </c>
      <c r="E201" s="93"/>
      <c r="F201" s="93"/>
      <c r="G201" s="93"/>
      <c r="H201" s="93"/>
      <c r="I201" s="93"/>
      <c r="J201" s="93"/>
      <c r="K201" s="93"/>
      <c r="L201" s="93"/>
      <c r="M201" s="93"/>
      <c r="N201" s="93"/>
      <c r="O201" s="93"/>
      <c r="P201" s="94"/>
      <c r="Q201" s="27" t="s">
        <v>227</v>
      </c>
      <c r="R201" s="27"/>
      <c r="S201" s="27"/>
      <c r="T201" s="27"/>
      <c r="U201" s="27"/>
      <c r="V201" s="114" t="s">
        <v>193</v>
      </c>
      <c r="W201" s="93"/>
      <c r="X201" s="93"/>
      <c r="Y201" s="93"/>
      <c r="Z201" s="93"/>
      <c r="AA201" s="93"/>
      <c r="AB201" s="93"/>
      <c r="AC201" s="93"/>
      <c r="AD201" s="93"/>
      <c r="AE201" s="94"/>
      <c r="AF201" s="117">
        <v>0</v>
      </c>
      <c r="AG201" s="117"/>
      <c r="AH201" s="117"/>
      <c r="AI201" s="117"/>
      <c r="AJ201" s="117"/>
      <c r="AK201" s="117">
        <v>0</v>
      </c>
      <c r="AL201" s="117"/>
      <c r="AM201" s="117"/>
      <c r="AN201" s="117"/>
      <c r="AO201" s="117"/>
      <c r="AP201" s="117">
        <v>0</v>
      </c>
      <c r="AQ201" s="117"/>
      <c r="AR201" s="117"/>
      <c r="AS201" s="117"/>
      <c r="AT201" s="117"/>
      <c r="AU201" s="117">
        <v>0</v>
      </c>
      <c r="AV201" s="117"/>
      <c r="AW201" s="117"/>
      <c r="AX201" s="117"/>
      <c r="AY201" s="117"/>
      <c r="AZ201" s="117">
        <v>0</v>
      </c>
      <c r="BA201" s="117"/>
      <c r="BB201" s="117"/>
      <c r="BC201" s="117"/>
      <c r="BD201" s="117"/>
      <c r="BE201" s="117">
        <v>0</v>
      </c>
      <c r="BF201" s="117"/>
      <c r="BG201" s="117"/>
      <c r="BH201" s="117"/>
      <c r="BI201" s="117"/>
    </row>
    <row r="202" spans="1:61" s="99" customFormat="1" ht="30" customHeight="1">
      <c r="A202" s="89">
        <v>2</v>
      </c>
      <c r="B202" s="90"/>
      <c r="C202" s="90"/>
      <c r="D202" s="114" t="s">
        <v>228</v>
      </c>
      <c r="E202" s="93"/>
      <c r="F202" s="93"/>
      <c r="G202" s="93"/>
      <c r="H202" s="93"/>
      <c r="I202" s="93"/>
      <c r="J202" s="93"/>
      <c r="K202" s="93"/>
      <c r="L202" s="93"/>
      <c r="M202" s="93"/>
      <c r="N202" s="93"/>
      <c r="O202" s="93"/>
      <c r="P202" s="94"/>
      <c r="Q202" s="27" t="s">
        <v>227</v>
      </c>
      <c r="R202" s="27"/>
      <c r="S202" s="27"/>
      <c r="T202" s="27"/>
      <c r="U202" s="27"/>
      <c r="V202" s="114" t="s">
        <v>195</v>
      </c>
      <c r="W202" s="93"/>
      <c r="X202" s="93"/>
      <c r="Y202" s="93"/>
      <c r="Z202" s="93"/>
      <c r="AA202" s="93"/>
      <c r="AB202" s="93"/>
      <c r="AC202" s="93"/>
      <c r="AD202" s="93"/>
      <c r="AE202" s="94"/>
      <c r="AF202" s="117">
        <v>100</v>
      </c>
      <c r="AG202" s="117"/>
      <c r="AH202" s="117"/>
      <c r="AI202" s="117"/>
      <c r="AJ202" s="117"/>
      <c r="AK202" s="117">
        <v>0</v>
      </c>
      <c r="AL202" s="117"/>
      <c r="AM202" s="117"/>
      <c r="AN202" s="117"/>
      <c r="AO202" s="117"/>
      <c r="AP202" s="117">
        <v>100</v>
      </c>
      <c r="AQ202" s="117"/>
      <c r="AR202" s="117"/>
      <c r="AS202" s="117"/>
      <c r="AT202" s="117"/>
      <c r="AU202" s="117">
        <v>100</v>
      </c>
      <c r="AV202" s="117"/>
      <c r="AW202" s="117"/>
      <c r="AX202" s="117"/>
      <c r="AY202" s="117"/>
      <c r="AZ202" s="117">
        <v>0</v>
      </c>
      <c r="BA202" s="117"/>
      <c r="BB202" s="117"/>
      <c r="BC202" s="117"/>
      <c r="BD202" s="117"/>
      <c r="BE202" s="117">
        <v>100</v>
      </c>
      <c r="BF202" s="117"/>
      <c r="BG202" s="117"/>
      <c r="BH202" s="117"/>
      <c r="BI202" s="117"/>
    </row>
    <row r="203" spans="1:61" s="99" customFormat="1" ht="30" customHeight="1">
      <c r="A203" s="89">
        <v>3</v>
      </c>
      <c r="B203" s="90"/>
      <c r="C203" s="90"/>
      <c r="D203" s="114" t="s">
        <v>229</v>
      </c>
      <c r="E203" s="93"/>
      <c r="F203" s="93"/>
      <c r="G203" s="93"/>
      <c r="H203" s="93"/>
      <c r="I203" s="93"/>
      <c r="J203" s="93"/>
      <c r="K203" s="93"/>
      <c r="L203" s="93"/>
      <c r="M203" s="93"/>
      <c r="N203" s="93"/>
      <c r="O203" s="93"/>
      <c r="P203" s="94"/>
      <c r="Q203" s="27" t="s">
        <v>227</v>
      </c>
      <c r="R203" s="27"/>
      <c r="S203" s="27"/>
      <c r="T203" s="27"/>
      <c r="U203" s="27"/>
      <c r="V203" s="114" t="s">
        <v>193</v>
      </c>
      <c r="W203" s="93"/>
      <c r="X203" s="93"/>
      <c r="Y203" s="93"/>
      <c r="Z203" s="93"/>
      <c r="AA203" s="93"/>
      <c r="AB203" s="93"/>
      <c r="AC203" s="93"/>
      <c r="AD203" s="93"/>
      <c r="AE203" s="94"/>
      <c r="AF203" s="117">
        <v>0</v>
      </c>
      <c r="AG203" s="117"/>
      <c r="AH203" s="117"/>
      <c r="AI203" s="117"/>
      <c r="AJ203" s="117"/>
      <c r="AK203" s="117">
        <v>0</v>
      </c>
      <c r="AL203" s="117"/>
      <c r="AM203" s="117"/>
      <c r="AN203" s="117"/>
      <c r="AO203" s="117"/>
      <c r="AP203" s="117">
        <v>0</v>
      </c>
      <c r="AQ203" s="117"/>
      <c r="AR203" s="117"/>
      <c r="AS203" s="117"/>
      <c r="AT203" s="117"/>
      <c r="AU203" s="117">
        <v>0</v>
      </c>
      <c r="AV203" s="117"/>
      <c r="AW203" s="117"/>
      <c r="AX203" s="117"/>
      <c r="AY203" s="117"/>
      <c r="AZ203" s="117">
        <v>0</v>
      </c>
      <c r="BA203" s="117"/>
      <c r="BB203" s="117"/>
      <c r="BC203" s="117"/>
      <c r="BD203" s="117"/>
      <c r="BE203" s="117">
        <v>0</v>
      </c>
      <c r="BF203" s="117"/>
      <c r="BG203" s="117"/>
      <c r="BH203" s="117"/>
      <c r="BI203" s="117"/>
    </row>
    <row r="204" spans="1:61" s="99" customFormat="1" ht="120" customHeight="1">
      <c r="A204" s="89">
        <v>4</v>
      </c>
      <c r="B204" s="90"/>
      <c r="C204" s="90"/>
      <c r="D204" s="114" t="s">
        <v>230</v>
      </c>
      <c r="E204" s="93"/>
      <c r="F204" s="93"/>
      <c r="G204" s="93"/>
      <c r="H204" s="93"/>
      <c r="I204" s="93"/>
      <c r="J204" s="93"/>
      <c r="K204" s="93"/>
      <c r="L204" s="93"/>
      <c r="M204" s="93"/>
      <c r="N204" s="93"/>
      <c r="O204" s="93"/>
      <c r="P204" s="94"/>
      <c r="Q204" s="27" t="s">
        <v>227</v>
      </c>
      <c r="R204" s="27"/>
      <c r="S204" s="27"/>
      <c r="T204" s="27"/>
      <c r="U204" s="27"/>
      <c r="V204" s="114" t="s">
        <v>199</v>
      </c>
      <c r="W204" s="93"/>
      <c r="X204" s="93"/>
      <c r="Y204" s="93"/>
      <c r="Z204" s="93"/>
      <c r="AA204" s="93"/>
      <c r="AB204" s="93"/>
      <c r="AC204" s="93"/>
      <c r="AD204" s="93"/>
      <c r="AE204" s="94"/>
      <c r="AF204" s="117">
        <v>0</v>
      </c>
      <c r="AG204" s="117"/>
      <c r="AH204" s="117"/>
      <c r="AI204" s="117"/>
      <c r="AJ204" s="117"/>
      <c r="AK204" s="117">
        <v>0</v>
      </c>
      <c r="AL204" s="117"/>
      <c r="AM204" s="117"/>
      <c r="AN204" s="117"/>
      <c r="AO204" s="117"/>
      <c r="AP204" s="117">
        <v>0</v>
      </c>
      <c r="AQ204" s="117"/>
      <c r="AR204" s="117"/>
      <c r="AS204" s="117"/>
      <c r="AT204" s="117"/>
      <c r="AU204" s="117">
        <v>0</v>
      </c>
      <c r="AV204" s="117"/>
      <c r="AW204" s="117"/>
      <c r="AX204" s="117"/>
      <c r="AY204" s="117"/>
      <c r="AZ204" s="117">
        <v>0</v>
      </c>
      <c r="BA204" s="117"/>
      <c r="BB204" s="117"/>
      <c r="BC204" s="117"/>
      <c r="BD204" s="117"/>
      <c r="BE204" s="117">
        <v>0</v>
      </c>
      <c r="BF204" s="117"/>
      <c r="BG204" s="117"/>
      <c r="BH204" s="117"/>
      <c r="BI204" s="117"/>
    </row>
    <row r="205" spans="1:61" s="99" customFormat="1" ht="30" customHeight="1">
      <c r="A205" s="89">
        <v>5</v>
      </c>
      <c r="B205" s="90"/>
      <c r="C205" s="90"/>
      <c r="D205" s="114" t="s">
        <v>231</v>
      </c>
      <c r="E205" s="93"/>
      <c r="F205" s="93"/>
      <c r="G205" s="93"/>
      <c r="H205" s="93"/>
      <c r="I205" s="93"/>
      <c r="J205" s="93"/>
      <c r="K205" s="93"/>
      <c r="L205" s="93"/>
      <c r="M205" s="93"/>
      <c r="N205" s="93"/>
      <c r="O205" s="93"/>
      <c r="P205" s="94"/>
      <c r="Q205" s="27" t="s">
        <v>227</v>
      </c>
      <c r="R205" s="27"/>
      <c r="S205" s="27"/>
      <c r="T205" s="27"/>
      <c r="U205" s="27"/>
      <c r="V205" s="114" t="s">
        <v>193</v>
      </c>
      <c r="W205" s="93"/>
      <c r="X205" s="93"/>
      <c r="Y205" s="93"/>
      <c r="Z205" s="93"/>
      <c r="AA205" s="93"/>
      <c r="AB205" s="93"/>
      <c r="AC205" s="93"/>
      <c r="AD205" s="93"/>
      <c r="AE205" s="94"/>
      <c r="AF205" s="117">
        <v>100</v>
      </c>
      <c r="AG205" s="117"/>
      <c r="AH205" s="117"/>
      <c r="AI205" s="117"/>
      <c r="AJ205" s="117"/>
      <c r="AK205" s="117">
        <v>0</v>
      </c>
      <c r="AL205" s="117"/>
      <c r="AM205" s="117"/>
      <c r="AN205" s="117"/>
      <c r="AO205" s="117"/>
      <c r="AP205" s="117">
        <v>100</v>
      </c>
      <c r="AQ205" s="117"/>
      <c r="AR205" s="117"/>
      <c r="AS205" s="117"/>
      <c r="AT205" s="117"/>
      <c r="AU205" s="117">
        <v>100</v>
      </c>
      <c r="AV205" s="117"/>
      <c r="AW205" s="117"/>
      <c r="AX205" s="117"/>
      <c r="AY205" s="117"/>
      <c r="AZ205" s="117">
        <v>0</v>
      </c>
      <c r="BA205" s="117"/>
      <c r="BB205" s="117"/>
      <c r="BC205" s="117"/>
      <c r="BD205" s="117"/>
      <c r="BE205" s="117">
        <v>100</v>
      </c>
      <c r="BF205" s="117"/>
      <c r="BG205" s="117"/>
      <c r="BH205" s="117"/>
      <c r="BI205" s="117"/>
    </row>
    <row r="206" spans="1:61" s="99" customFormat="1" ht="30" customHeight="1">
      <c r="A206" s="89">
        <v>6</v>
      </c>
      <c r="B206" s="90"/>
      <c r="C206" s="90"/>
      <c r="D206" s="114" t="s">
        <v>232</v>
      </c>
      <c r="E206" s="93"/>
      <c r="F206" s="93"/>
      <c r="G206" s="93"/>
      <c r="H206" s="93"/>
      <c r="I206" s="93"/>
      <c r="J206" s="93"/>
      <c r="K206" s="93"/>
      <c r="L206" s="93"/>
      <c r="M206" s="93"/>
      <c r="N206" s="93"/>
      <c r="O206" s="93"/>
      <c r="P206" s="94"/>
      <c r="Q206" s="27" t="s">
        <v>227</v>
      </c>
      <c r="R206" s="27"/>
      <c r="S206" s="27"/>
      <c r="T206" s="27"/>
      <c r="U206" s="27"/>
      <c r="V206" s="114" t="s">
        <v>193</v>
      </c>
      <c r="W206" s="93"/>
      <c r="X206" s="93"/>
      <c r="Y206" s="93"/>
      <c r="Z206" s="93"/>
      <c r="AA206" s="93"/>
      <c r="AB206" s="93"/>
      <c r="AC206" s="93"/>
      <c r="AD206" s="93"/>
      <c r="AE206" s="94"/>
      <c r="AF206" s="117">
        <v>100</v>
      </c>
      <c r="AG206" s="117"/>
      <c r="AH206" s="117"/>
      <c r="AI206" s="117"/>
      <c r="AJ206" s="117"/>
      <c r="AK206" s="117">
        <v>0</v>
      </c>
      <c r="AL206" s="117"/>
      <c r="AM206" s="117"/>
      <c r="AN206" s="117"/>
      <c r="AO206" s="117"/>
      <c r="AP206" s="117">
        <v>100</v>
      </c>
      <c r="AQ206" s="117"/>
      <c r="AR206" s="117"/>
      <c r="AS206" s="117"/>
      <c r="AT206" s="117"/>
      <c r="AU206" s="117">
        <v>100</v>
      </c>
      <c r="AV206" s="117"/>
      <c r="AW206" s="117"/>
      <c r="AX206" s="117"/>
      <c r="AY206" s="117"/>
      <c r="AZ206" s="117">
        <v>0</v>
      </c>
      <c r="BA206" s="117"/>
      <c r="BB206" s="117"/>
      <c r="BC206" s="117"/>
      <c r="BD206" s="117"/>
      <c r="BE206" s="117">
        <v>100</v>
      </c>
      <c r="BF206" s="117"/>
      <c r="BG206" s="117"/>
      <c r="BH206" s="117"/>
      <c r="BI206" s="117"/>
    </row>
    <row r="207" spans="1:61" s="99" customFormat="1" ht="15" customHeight="1">
      <c r="A207" s="89">
        <v>7</v>
      </c>
      <c r="B207" s="90"/>
      <c r="C207" s="90"/>
      <c r="D207" s="114" t="s">
        <v>233</v>
      </c>
      <c r="E207" s="93"/>
      <c r="F207" s="93"/>
      <c r="G207" s="93"/>
      <c r="H207" s="93"/>
      <c r="I207" s="93"/>
      <c r="J207" s="93"/>
      <c r="K207" s="93"/>
      <c r="L207" s="93"/>
      <c r="M207" s="93"/>
      <c r="N207" s="93"/>
      <c r="O207" s="93"/>
      <c r="P207" s="94"/>
      <c r="Q207" s="27" t="s">
        <v>227</v>
      </c>
      <c r="R207" s="27"/>
      <c r="S207" s="27"/>
      <c r="T207" s="27"/>
      <c r="U207" s="27"/>
      <c r="V207" s="114" t="s">
        <v>193</v>
      </c>
      <c r="W207" s="93"/>
      <c r="X207" s="93"/>
      <c r="Y207" s="93"/>
      <c r="Z207" s="93"/>
      <c r="AA207" s="93"/>
      <c r="AB207" s="93"/>
      <c r="AC207" s="93"/>
      <c r="AD207" s="93"/>
      <c r="AE207" s="94"/>
      <c r="AF207" s="117">
        <v>0</v>
      </c>
      <c r="AG207" s="117"/>
      <c r="AH207" s="117"/>
      <c r="AI207" s="117"/>
      <c r="AJ207" s="117"/>
      <c r="AK207" s="117">
        <v>0</v>
      </c>
      <c r="AL207" s="117"/>
      <c r="AM207" s="117"/>
      <c r="AN207" s="117"/>
      <c r="AO207" s="117"/>
      <c r="AP207" s="117">
        <v>0</v>
      </c>
      <c r="AQ207" s="117"/>
      <c r="AR207" s="117"/>
      <c r="AS207" s="117"/>
      <c r="AT207" s="117"/>
      <c r="AU207" s="117">
        <v>0</v>
      </c>
      <c r="AV207" s="117"/>
      <c r="AW207" s="117"/>
      <c r="AX207" s="117"/>
      <c r="AY207" s="117"/>
      <c r="AZ207" s="117">
        <v>0</v>
      </c>
      <c r="BA207" s="117"/>
      <c r="BB207" s="117"/>
      <c r="BC207" s="117"/>
      <c r="BD207" s="117"/>
      <c r="BE207" s="117">
        <v>0</v>
      </c>
      <c r="BF207" s="117"/>
      <c r="BG207" s="117"/>
      <c r="BH207" s="117"/>
      <c r="BI207" s="117"/>
    </row>
    <row r="208" spans="1:61" s="99" customFormat="1" ht="30" customHeight="1">
      <c r="A208" s="89">
        <v>8</v>
      </c>
      <c r="B208" s="90"/>
      <c r="C208" s="90"/>
      <c r="D208" s="114" t="s">
        <v>234</v>
      </c>
      <c r="E208" s="93"/>
      <c r="F208" s="93"/>
      <c r="G208" s="93"/>
      <c r="H208" s="93"/>
      <c r="I208" s="93"/>
      <c r="J208" s="93"/>
      <c r="K208" s="93"/>
      <c r="L208" s="93"/>
      <c r="M208" s="93"/>
      <c r="N208" s="93"/>
      <c r="O208" s="93"/>
      <c r="P208" s="94"/>
      <c r="Q208" s="27" t="s">
        <v>227</v>
      </c>
      <c r="R208" s="27"/>
      <c r="S208" s="27"/>
      <c r="T208" s="27"/>
      <c r="U208" s="27"/>
      <c r="V208" s="114" t="s">
        <v>193</v>
      </c>
      <c r="W208" s="93"/>
      <c r="X208" s="93"/>
      <c r="Y208" s="93"/>
      <c r="Z208" s="93"/>
      <c r="AA208" s="93"/>
      <c r="AB208" s="93"/>
      <c r="AC208" s="93"/>
      <c r="AD208" s="93"/>
      <c r="AE208" s="94"/>
      <c r="AF208" s="117">
        <v>0</v>
      </c>
      <c r="AG208" s="117"/>
      <c r="AH208" s="117"/>
      <c r="AI208" s="117"/>
      <c r="AJ208" s="117"/>
      <c r="AK208" s="117">
        <v>0</v>
      </c>
      <c r="AL208" s="117"/>
      <c r="AM208" s="117"/>
      <c r="AN208" s="117"/>
      <c r="AO208" s="117"/>
      <c r="AP208" s="117">
        <v>0</v>
      </c>
      <c r="AQ208" s="117"/>
      <c r="AR208" s="117"/>
      <c r="AS208" s="117"/>
      <c r="AT208" s="117"/>
      <c r="AU208" s="117">
        <v>0</v>
      </c>
      <c r="AV208" s="117"/>
      <c r="AW208" s="117"/>
      <c r="AX208" s="117"/>
      <c r="AY208" s="117"/>
      <c r="AZ208" s="117">
        <v>0</v>
      </c>
      <c r="BA208" s="117"/>
      <c r="BB208" s="117"/>
      <c r="BC208" s="117"/>
      <c r="BD208" s="117"/>
      <c r="BE208" s="117">
        <v>0</v>
      </c>
      <c r="BF208" s="117"/>
      <c r="BG208" s="117"/>
      <c r="BH208" s="117"/>
      <c r="BI208" s="117"/>
    </row>
    <row r="210" spans="1:79" ht="14.25" customHeight="1">
      <c r="A210" s="29" t="s">
        <v>124</v>
      </c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</row>
    <row r="211" spans="1:79" ht="15" customHeight="1">
      <c r="A211" s="44" t="s">
        <v>254</v>
      </c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4"/>
      <c r="AI211" s="44"/>
      <c r="AJ211" s="44"/>
      <c r="AK211" s="44"/>
      <c r="AL211" s="44"/>
      <c r="AM211" s="44"/>
      <c r="AN211" s="44"/>
      <c r="AO211" s="44"/>
      <c r="AP211" s="44"/>
      <c r="AQ211" s="44"/>
      <c r="AR211" s="44"/>
      <c r="AS211" s="44"/>
      <c r="AT211" s="44"/>
      <c r="AU211" s="44"/>
      <c r="AV211" s="44"/>
      <c r="AW211" s="44"/>
      <c r="AX211" s="44"/>
      <c r="AY211" s="44"/>
      <c r="AZ211" s="44"/>
      <c r="BA211" s="44"/>
      <c r="BB211" s="44"/>
      <c r="BC211" s="44"/>
      <c r="BD211" s="44"/>
      <c r="BE211" s="44"/>
      <c r="BF211" s="44"/>
      <c r="BG211" s="44"/>
      <c r="BH211" s="44"/>
      <c r="BI211" s="44"/>
      <c r="BJ211" s="44"/>
      <c r="BK211" s="44"/>
      <c r="BL211" s="44"/>
      <c r="BM211" s="44"/>
      <c r="BN211" s="44"/>
      <c r="BO211" s="44"/>
      <c r="BP211" s="44"/>
      <c r="BQ211" s="44"/>
      <c r="BR211" s="44"/>
    </row>
    <row r="212" spans="1:79" ht="12.95" customHeight="1">
      <c r="A212" s="51" t="s">
        <v>19</v>
      </c>
      <c r="B212" s="52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3"/>
      <c r="U212" s="27" t="s">
        <v>255</v>
      </c>
      <c r="V212" s="27"/>
      <c r="W212" s="27"/>
      <c r="X212" s="27"/>
      <c r="Y212" s="27"/>
      <c r="Z212" s="27"/>
      <c r="AA212" s="27"/>
      <c r="AB212" s="27"/>
      <c r="AC212" s="27"/>
      <c r="AD212" s="27"/>
      <c r="AE212" s="27" t="s">
        <v>258</v>
      </c>
      <c r="AF212" s="27"/>
      <c r="AG212" s="27"/>
      <c r="AH212" s="27"/>
      <c r="AI212" s="27"/>
      <c r="AJ212" s="27"/>
      <c r="AK212" s="27"/>
      <c r="AL212" s="27"/>
      <c r="AM212" s="27"/>
      <c r="AN212" s="27"/>
      <c r="AO212" s="27" t="s">
        <v>266</v>
      </c>
      <c r="AP212" s="27"/>
      <c r="AQ212" s="27"/>
      <c r="AR212" s="27"/>
      <c r="AS212" s="27"/>
      <c r="AT212" s="27"/>
      <c r="AU212" s="27"/>
      <c r="AV212" s="27"/>
      <c r="AW212" s="27"/>
      <c r="AX212" s="27"/>
      <c r="AY212" s="27" t="s">
        <v>276</v>
      </c>
      <c r="AZ212" s="27"/>
      <c r="BA212" s="27"/>
      <c r="BB212" s="27"/>
      <c r="BC212" s="27"/>
      <c r="BD212" s="27"/>
      <c r="BE212" s="27"/>
      <c r="BF212" s="27"/>
      <c r="BG212" s="27"/>
      <c r="BH212" s="27"/>
      <c r="BI212" s="27" t="s">
        <v>281</v>
      </c>
      <c r="BJ212" s="27"/>
      <c r="BK212" s="27"/>
      <c r="BL212" s="27"/>
      <c r="BM212" s="27"/>
      <c r="BN212" s="27"/>
      <c r="BO212" s="27"/>
      <c r="BP212" s="27"/>
      <c r="BQ212" s="27"/>
      <c r="BR212" s="27"/>
    </row>
    <row r="213" spans="1:79" ht="30" customHeight="1">
      <c r="A213" s="54"/>
      <c r="B213" s="55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5"/>
      <c r="S213" s="55"/>
      <c r="T213" s="56"/>
      <c r="U213" s="27" t="s">
        <v>4</v>
      </c>
      <c r="V213" s="27"/>
      <c r="W213" s="27"/>
      <c r="X213" s="27"/>
      <c r="Y213" s="27"/>
      <c r="Z213" s="27" t="s">
        <v>3</v>
      </c>
      <c r="AA213" s="27"/>
      <c r="AB213" s="27"/>
      <c r="AC213" s="27"/>
      <c r="AD213" s="27"/>
      <c r="AE213" s="27" t="s">
        <v>4</v>
      </c>
      <c r="AF213" s="27"/>
      <c r="AG213" s="27"/>
      <c r="AH213" s="27"/>
      <c r="AI213" s="27"/>
      <c r="AJ213" s="27" t="s">
        <v>3</v>
      </c>
      <c r="AK213" s="27"/>
      <c r="AL213" s="27"/>
      <c r="AM213" s="27"/>
      <c r="AN213" s="27"/>
      <c r="AO213" s="27" t="s">
        <v>4</v>
      </c>
      <c r="AP213" s="27"/>
      <c r="AQ213" s="27"/>
      <c r="AR213" s="27"/>
      <c r="AS213" s="27"/>
      <c r="AT213" s="27" t="s">
        <v>3</v>
      </c>
      <c r="AU213" s="27"/>
      <c r="AV213" s="27"/>
      <c r="AW213" s="27"/>
      <c r="AX213" s="27"/>
      <c r="AY213" s="27" t="s">
        <v>4</v>
      </c>
      <c r="AZ213" s="27"/>
      <c r="BA213" s="27"/>
      <c r="BB213" s="27"/>
      <c r="BC213" s="27"/>
      <c r="BD213" s="27" t="s">
        <v>3</v>
      </c>
      <c r="BE213" s="27"/>
      <c r="BF213" s="27"/>
      <c r="BG213" s="27"/>
      <c r="BH213" s="27"/>
      <c r="BI213" s="27" t="s">
        <v>4</v>
      </c>
      <c r="BJ213" s="27"/>
      <c r="BK213" s="27"/>
      <c r="BL213" s="27"/>
      <c r="BM213" s="27"/>
      <c r="BN213" s="27" t="s">
        <v>3</v>
      </c>
      <c r="BO213" s="27"/>
      <c r="BP213" s="27"/>
      <c r="BQ213" s="27"/>
      <c r="BR213" s="27"/>
    </row>
    <row r="214" spans="1:79" ht="15" customHeight="1">
      <c r="A214" s="36">
        <v>1</v>
      </c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  <c r="R214" s="37"/>
      <c r="S214" s="37"/>
      <c r="T214" s="38"/>
      <c r="U214" s="27">
        <v>2</v>
      </c>
      <c r="V214" s="27"/>
      <c r="W214" s="27"/>
      <c r="X214" s="27"/>
      <c r="Y214" s="27"/>
      <c r="Z214" s="27">
        <v>3</v>
      </c>
      <c r="AA214" s="27"/>
      <c r="AB214" s="27"/>
      <c r="AC214" s="27"/>
      <c r="AD214" s="27"/>
      <c r="AE214" s="27">
        <v>4</v>
      </c>
      <c r="AF214" s="27"/>
      <c r="AG214" s="27"/>
      <c r="AH214" s="27"/>
      <c r="AI214" s="27"/>
      <c r="AJ214" s="27">
        <v>5</v>
      </c>
      <c r="AK214" s="27"/>
      <c r="AL214" s="27"/>
      <c r="AM214" s="27"/>
      <c r="AN214" s="27"/>
      <c r="AO214" s="27">
        <v>6</v>
      </c>
      <c r="AP214" s="27"/>
      <c r="AQ214" s="27"/>
      <c r="AR214" s="27"/>
      <c r="AS214" s="27"/>
      <c r="AT214" s="27">
        <v>7</v>
      </c>
      <c r="AU214" s="27"/>
      <c r="AV214" s="27"/>
      <c r="AW214" s="27"/>
      <c r="AX214" s="27"/>
      <c r="AY214" s="27">
        <v>8</v>
      </c>
      <c r="AZ214" s="27"/>
      <c r="BA214" s="27"/>
      <c r="BB214" s="27"/>
      <c r="BC214" s="27"/>
      <c r="BD214" s="27">
        <v>9</v>
      </c>
      <c r="BE214" s="27"/>
      <c r="BF214" s="27"/>
      <c r="BG214" s="27"/>
      <c r="BH214" s="27"/>
      <c r="BI214" s="27">
        <v>10</v>
      </c>
      <c r="BJ214" s="27"/>
      <c r="BK214" s="27"/>
      <c r="BL214" s="27"/>
      <c r="BM214" s="27"/>
      <c r="BN214" s="27">
        <v>11</v>
      </c>
      <c r="BO214" s="27"/>
      <c r="BP214" s="27"/>
      <c r="BQ214" s="27"/>
      <c r="BR214" s="27"/>
    </row>
    <row r="215" spans="1:79" s="1" customFormat="1" ht="15.75" hidden="1" customHeight="1">
      <c r="A215" s="39" t="s">
        <v>57</v>
      </c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1"/>
      <c r="U215" s="26" t="s">
        <v>65</v>
      </c>
      <c r="V215" s="26"/>
      <c r="W215" s="26"/>
      <c r="X215" s="26"/>
      <c r="Y215" s="26"/>
      <c r="Z215" s="30" t="s">
        <v>66</v>
      </c>
      <c r="AA215" s="30"/>
      <c r="AB215" s="30"/>
      <c r="AC215" s="30"/>
      <c r="AD215" s="30"/>
      <c r="AE215" s="26" t="s">
        <v>67</v>
      </c>
      <c r="AF215" s="26"/>
      <c r="AG215" s="26"/>
      <c r="AH215" s="26"/>
      <c r="AI215" s="26"/>
      <c r="AJ215" s="30" t="s">
        <v>68</v>
      </c>
      <c r="AK215" s="30"/>
      <c r="AL215" s="30"/>
      <c r="AM215" s="30"/>
      <c r="AN215" s="30"/>
      <c r="AO215" s="26" t="s">
        <v>58</v>
      </c>
      <c r="AP215" s="26"/>
      <c r="AQ215" s="26"/>
      <c r="AR215" s="26"/>
      <c r="AS215" s="26"/>
      <c r="AT215" s="30" t="s">
        <v>59</v>
      </c>
      <c r="AU215" s="30"/>
      <c r="AV215" s="30"/>
      <c r="AW215" s="30"/>
      <c r="AX215" s="30"/>
      <c r="AY215" s="26" t="s">
        <v>60</v>
      </c>
      <c r="AZ215" s="26"/>
      <c r="BA215" s="26"/>
      <c r="BB215" s="26"/>
      <c r="BC215" s="26"/>
      <c r="BD215" s="30" t="s">
        <v>61</v>
      </c>
      <c r="BE215" s="30"/>
      <c r="BF215" s="30"/>
      <c r="BG215" s="30"/>
      <c r="BH215" s="30"/>
      <c r="BI215" s="26" t="s">
        <v>62</v>
      </c>
      <c r="BJ215" s="26"/>
      <c r="BK215" s="26"/>
      <c r="BL215" s="26"/>
      <c r="BM215" s="26"/>
      <c r="BN215" s="30" t="s">
        <v>63</v>
      </c>
      <c r="BO215" s="30"/>
      <c r="BP215" s="30"/>
      <c r="BQ215" s="30"/>
      <c r="BR215" s="30"/>
      <c r="CA215" t="s">
        <v>41</v>
      </c>
    </row>
    <row r="216" spans="1:79" s="6" customFormat="1" ht="12.75" customHeight="1">
      <c r="A216" s="86" t="s">
        <v>147</v>
      </c>
      <c r="B216" s="87"/>
      <c r="C216" s="87"/>
      <c r="D216" s="87"/>
      <c r="E216" s="87"/>
      <c r="F216" s="87"/>
      <c r="G216" s="87"/>
      <c r="H216" s="87"/>
      <c r="I216" s="87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8"/>
      <c r="U216" s="118"/>
      <c r="V216" s="118"/>
      <c r="W216" s="118"/>
      <c r="X216" s="118"/>
      <c r="Y216" s="118"/>
      <c r="Z216" s="118"/>
      <c r="AA216" s="118"/>
      <c r="AB216" s="118"/>
      <c r="AC216" s="118"/>
      <c r="AD216" s="118"/>
      <c r="AE216" s="118"/>
      <c r="AF216" s="118"/>
      <c r="AG216" s="118"/>
      <c r="AH216" s="118"/>
      <c r="AI216" s="118"/>
      <c r="AJ216" s="118"/>
      <c r="AK216" s="118"/>
      <c r="AL216" s="118"/>
      <c r="AM216" s="118"/>
      <c r="AN216" s="118"/>
      <c r="AO216" s="118"/>
      <c r="AP216" s="118"/>
      <c r="AQ216" s="118"/>
      <c r="AR216" s="118"/>
      <c r="AS216" s="118"/>
      <c r="AT216" s="118"/>
      <c r="AU216" s="118"/>
      <c r="AV216" s="118"/>
      <c r="AW216" s="118"/>
      <c r="AX216" s="118"/>
      <c r="AY216" s="118"/>
      <c r="AZ216" s="118"/>
      <c r="BA216" s="118"/>
      <c r="BB216" s="118"/>
      <c r="BC216" s="118"/>
      <c r="BD216" s="118"/>
      <c r="BE216" s="118"/>
      <c r="BF216" s="118"/>
      <c r="BG216" s="118"/>
      <c r="BH216" s="118"/>
      <c r="BI216" s="118"/>
      <c r="BJ216" s="118"/>
      <c r="BK216" s="118"/>
      <c r="BL216" s="118"/>
      <c r="BM216" s="118"/>
      <c r="BN216" s="118"/>
      <c r="BO216" s="118"/>
      <c r="BP216" s="118"/>
      <c r="BQ216" s="118"/>
      <c r="BR216" s="118"/>
      <c r="CA216" s="6" t="s">
        <v>42</v>
      </c>
    </row>
    <row r="217" spans="1:79" s="99" customFormat="1" ht="38.25" customHeight="1">
      <c r="A217" s="92" t="s">
        <v>235</v>
      </c>
      <c r="B217" s="93"/>
      <c r="C217" s="93"/>
      <c r="D217" s="93"/>
      <c r="E217" s="93"/>
      <c r="F217" s="93"/>
      <c r="G217" s="93"/>
      <c r="H217" s="93"/>
      <c r="I217" s="93"/>
      <c r="J217" s="93"/>
      <c r="K217" s="93"/>
      <c r="L217" s="93"/>
      <c r="M217" s="93"/>
      <c r="N217" s="93"/>
      <c r="O217" s="93"/>
      <c r="P217" s="93"/>
      <c r="Q217" s="93"/>
      <c r="R217" s="93"/>
      <c r="S217" s="93"/>
      <c r="T217" s="94"/>
      <c r="U217" s="119" t="s">
        <v>173</v>
      </c>
      <c r="V217" s="119"/>
      <c r="W217" s="119"/>
      <c r="X217" s="119"/>
      <c r="Y217" s="119"/>
      <c r="Z217" s="119"/>
      <c r="AA217" s="119"/>
      <c r="AB217" s="119"/>
      <c r="AC217" s="119"/>
      <c r="AD217" s="119"/>
      <c r="AE217" s="119" t="s">
        <v>173</v>
      </c>
      <c r="AF217" s="119"/>
      <c r="AG217" s="119"/>
      <c r="AH217" s="119"/>
      <c r="AI217" s="119"/>
      <c r="AJ217" s="119"/>
      <c r="AK217" s="119"/>
      <c r="AL217" s="119"/>
      <c r="AM217" s="119"/>
      <c r="AN217" s="119"/>
      <c r="AO217" s="119" t="s">
        <v>173</v>
      </c>
      <c r="AP217" s="119"/>
      <c r="AQ217" s="119"/>
      <c r="AR217" s="119"/>
      <c r="AS217" s="119"/>
      <c r="AT217" s="119"/>
      <c r="AU217" s="119"/>
      <c r="AV217" s="119"/>
      <c r="AW217" s="119"/>
      <c r="AX217" s="119"/>
      <c r="AY217" s="119" t="s">
        <v>173</v>
      </c>
      <c r="AZ217" s="119"/>
      <c r="BA217" s="119"/>
      <c r="BB217" s="119"/>
      <c r="BC217" s="119"/>
      <c r="BD217" s="119"/>
      <c r="BE217" s="119"/>
      <c r="BF217" s="119"/>
      <c r="BG217" s="119"/>
      <c r="BH217" s="119"/>
      <c r="BI217" s="119" t="s">
        <v>173</v>
      </c>
      <c r="BJ217" s="119"/>
      <c r="BK217" s="119"/>
      <c r="BL217" s="119"/>
      <c r="BM217" s="119"/>
      <c r="BN217" s="119"/>
      <c r="BO217" s="119"/>
      <c r="BP217" s="119"/>
      <c r="BQ217" s="119"/>
      <c r="BR217" s="119"/>
    </row>
    <row r="220" spans="1:79" ht="14.25" customHeight="1">
      <c r="A220" s="29" t="s">
        <v>125</v>
      </c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</row>
    <row r="221" spans="1:79" ht="15" customHeight="1">
      <c r="A221" s="51" t="s">
        <v>6</v>
      </c>
      <c r="B221" s="52"/>
      <c r="C221" s="52"/>
      <c r="D221" s="51" t="s">
        <v>10</v>
      </c>
      <c r="E221" s="52"/>
      <c r="F221" s="52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3"/>
      <c r="W221" s="27" t="s">
        <v>255</v>
      </c>
      <c r="X221" s="27"/>
      <c r="Y221" s="27"/>
      <c r="Z221" s="27"/>
      <c r="AA221" s="27"/>
      <c r="AB221" s="27"/>
      <c r="AC221" s="27"/>
      <c r="AD221" s="27"/>
      <c r="AE221" s="27"/>
      <c r="AF221" s="27"/>
      <c r="AG221" s="27"/>
      <c r="AH221" s="27"/>
      <c r="AI221" s="27" t="s">
        <v>259</v>
      </c>
      <c r="AJ221" s="27"/>
      <c r="AK221" s="27"/>
      <c r="AL221" s="27"/>
      <c r="AM221" s="27"/>
      <c r="AN221" s="27"/>
      <c r="AO221" s="27"/>
      <c r="AP221" s="27"/>
      <c r="AQ221" s="27"/>
      <c r="AR221" s="27"/>
      <c r="AS221" s="27"/>
      <c r="AT221" s="27"/>
      <c r="AU221" s="27" t="s">
        <v>271</v>
      </c>
      <c r="AV221" s="27"/>
      <c r="AW221" s="27"/>
      <c r="AX221" s="27"/>
      <c r="AY221" s="27"/>
      <c r="AZ221" s="27"/>
      <c r="BA221" s="27" t="s">
        <v>277</v>
      </c>
      <c r="BB221" s="27"/>
      <c r="BC221" s="27"/>
      <c r="BD221" s="27"/>
      <c r="BE221" s="27"/>
      <c r="BF221" s="27"/>
      <c r="BG221" s="27" t="s">
        <v>286</v>
      </c>
      <c r="BH221" s="27"/>
      <c r="BI221" s="27"/>
      <c r="BJ221" s="27"/>
      <c r="BK221" s="27"/>
      <c r="BL221" s="27"/>
    </row>
    <row r="222" spans="1:79" ht="15" customHeight="1">
      <c r="A222" s="71"/>
      <c r="B222" s="72"/>
      <c r="C222" s="72"/>
      <c r="D222" s="71"/>
      <c r="E222" s="72"/>
      <c r="F222" s="72"/>
      <c r="G222" s="72"/>
      <c r="H222" s="72"/>
      <c r="I222" s="72"/>
      <c r="J222" s="72"/>
      <c r="K222" s="72"/>
      <c r="L222" s="72"/>
      <c r="M222" s="72"/>
      <c r="N222" s="72"/>
      <c r="O222" s="72"/>
      <c r="P222" s="72"/>
      <c r="Q222" s="72"/>
      <c r="R222" s="72"/>
      <c r="S222" s="72"/>
      <c r="T222" s="72"/>
      <c r="U222" s="72"/>
      <c r="V222" s="73"/>
      <c r="W222" s="27" t="s">
        <v>4</v>
      </c>
      <c r="X222" s="27"/>
      <c r="Y222" s="27"/>
      <c r="Z222" s="27"/>
      <c r="AA222" s="27"/>
      <c r="AB222" s="27"/>
      <c r="AC222" s="27" t="s">
        <v>3</v>
      </c>
      <c r="AD222" s="27"/>
      <c r="AE222" s="27"/>
      <c r="AF222" s="27"/>
      <c r="AG222" s="27"/>
      <c r="AH222" s="27"/>
      <c r="AI222" s="27" t="s">
        <v>4</v>
      </c>
      <c r="AJ222" s="27"/>
      <c r="AK222" s="27"/>
      <c r="AL222" s="27"/>
      <c r="AM222" s="27"/>
      <c r="AN222" s="27"/>
      <c r="AO222" s="27" t="s">
        <v>3</v>
      </c>
      <c r="AP222" s="27"/>
      <c r="AQ222" s="27"/>
      <c r="AR222" s="27"/>
      <c r="AS222" s="27"/>
      <c r="AT222" s="27"/>
      <c r="AU222" s="74" t="s">
        <v>4</v>
      </c>
      <c r="AV222" s="74"/>
      <c r="AW222" s="74"/>
      <c r="AX222" s="74" t="s">
        <v>3</v>
      </c>
      <c r="AY222" s="74"/>
      <c r="AZ222" s="74"/>
      <c r="BA222" s="74" t="s">
        <v>4</v>
      </c>
      <c r="BB222" s="74"/>
      <c r="BC222" s="74"/>
      <c r="BD222" s="74" t="s">
        <v>3</v>
      </c>
      <c r="BE222" s="74"/>
      <c r="BF222" s="74"/>
      <c r="BG222" s="74" t="s">
        <v>4</v>
      </c>
      <c r="BH222" s="74"/>
      <c r="BI222" s="74"/>
      <c r="BJ222" s="74" t="s">
        <v>3</v>
      </c>
      <c r="BK222" s="74"/>
      <c r="BL222" s="74"/>
    </row>
    <row r="223" spans="1:79" ht="57" customHeight="1">
      <c r="A223" s="54"/>
      <c r="B223" s="55"/>
      <c r="C223" s="55"/>
      <c r="D223" s="54"/>
      <c r="E223" s="55"/>
      <c r="F223" s="55"/>
      <c r="G223" s="55"/>
      <c r="H223" s="55"/>
      <c r="I223" s="55"/>
      <c r="J223" s="55"/>
      <c r="K223" s="55"/>
      <c r="L223" s="55"/>
      <c r="M223" s="55"/>
      <c r="N223" s="55"/>
      <c r="O223" s="55"/>
      <c r="P223" s="55"/>
      <c r="Q223" s="55"/>
      <c r="R223" s="55"/>
      <c r="S223" s="55"/>
      <c r="T223" s="55"/>
      <c r="U223" s="55"/>
      <c r="V223" s="56"/>
      <c r="W223" s="27" t="s">
        <v>12</v>
      </c>
      <c r="X223" s="27"/>
      <c r="Y223" s="27"/>
      <c r="Z223" s="27" t="s">
        <v>11</v>
      </c>
      <c r="AA223" s="27"/>
      <c r="AB223" s="27"/>
      <c r="AC223" s="27" t="s">
        <v>12</v>
      </c>
      <c r="AD223" s="27"/>
      <c r="AE223" s="27"/>
      <c r="AF223" s="27" t="s">
        <v>11</v>
      </c>
      <c r="AG223" s="27"/>
      <c r="AH223" s="27"/>
      <c r="AI223" s="27" t="s">
        <v>12</v>
      </c>
      <c r="AJ223" s="27"/>
      <c r="AK223" s="27"/>
      <c r="AL223" s="27" t="s">
        <v>11</v>
      </c>
      <c r="AM223" s="27"/>
      <c r="AN223" s="27"/>
      <c r="AO223" s="27" t="s">
        <v>12</v>
      </c>
      <c r="AP223" s="27"/>
      <c r="AQ223" s="27"/>
      <c r="AR223" s="27" t="s">
        <v>11</v>
      </c>
      <c r="AS223" s="27"/>
      <c r="AT223" s="27"/>
      <c r="AU223" s="74"/>
      <c r="AV223" s="74"/>
      <c r="AW223" s="74"/>
      <c r="AX223" s="74"/>
      <c r="AY223" s="74"/>
      <c r="AZ223" s="74"/>
      <c r="BA223" s="74"/>
      <c r="BB223" s="74"/>
      <c r="BC223" s="74"/>
      <c r="BD223" s="74"/>
      <c r="BE223" s="74"/>
      <c r="BF223" s="74"/>
      <c r="BG223" s="74"/>
      <c r="BH223" s="74"/>
      <c r="BI223" s="74"/>
      <c r="BJ223" s="74"/>
      <c r="BK223" s="74"/>
      <c r="BL223" s="74"/>
    </row>
    <row r="224" spans="1:79" ht="15" customHeight="1">
      <c r="A224" s="36">
        <v>1</v>
      </c>
      <c r="B224" s="37"/>
      <c r="C224" s="37"/>
      <c r="D224" s="36">
        <v>2</v>
      </c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8"/>
      <c r="W224" s="27">
        <v>3</v>
      </c>
      <c r="X224" s="27"/>
      <c r="Y224" s="27"/>
      <c r="Z224" s="27">
        <v>4</v>
      </c>
      <c r="AA224" s="27"/>
      <c r="AB224" s="27"/>
      <c r="AC224" s="27">
        <v>5</v>
      </c>
      <c r="AD224" s="27"/>
      <c r="AE224" s="27"/>
      <c r="AF224" s="27">
        <v>6</v>
      </c>
      <c r="AG224" s="27"/>
      <c r="AH224" s="27"/>
      <c r="AI224" s="27">
        <v>7</v>
      </c>
      <c r="AJ224" s="27"/>
      <c r="AK224" s="27"/>
      <c r="AL224" s="27">
        <v>8</v>
      </c>
      <c r="AM224" s="27"/>
      <c r="AN224" s="27"/>
      <c r="AO224" s="27">
        <v>9</v>
      </c>
      <c r="AP224" s="27"/>
      <c r="AQ224" s="27"/>
      <c r="AR224" s="27">
        <v>10</v>
      </c>
      <c r="AS224" s="27"/>
      <c r="AT224" s="27"/>
      <c r="AU224" s="27">
        <v>11</v>
      </c>
      <c r="AV224" s="27"/>
      <c r="AW224" s="27"/>
      <c r="AX224" s="27">
        <v>12</v>
      </c>
      <c r="AY224" s="27"/>
      <c r="AZ224" s="27"/>
      <c r="BA224" s="27">
        <v>13</v>
      </c>
      <c r="BB224" s="27"/>
      <c r="BC224" s="27"/>
      <c r="BD224" s="27">
        <v>14</v>
      </c>
      <c r="BE224" s="27"/>
      <c r="BF224" s="27"/>
      <c r="BG224" s="27">
        <v>15</v>
      </c>
      <c r="BH224" s="27"/>
      <c r="BI224" s="27"/>
      <c r="BJ224" s="27">
        <v>16</v>
      </c>
      <c r="BK224" s="27"/>
      <c r="BL224" s="27"/>
    </row>
    <row r="225" spans="1:79" s="1" customFormat="1" ht="12.75" hidden="1" customHeight="1">
      <c r="A225" s="39" t="s">
        <v>69</v>
      </c>
      <c r="B225" s="40"/>
      <c r="C225" s="40"/>
      <c r="D225" s="39" t="s">
        <v>57</v>
      </c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1"/>
      <c r="W225" s="26" t="s">
        <v>72</v>
      </c>
      <c r="X225" s="26"/>
      <c r="Y225" s="26"/>
      <c r="Z225" s="26" t="s">
        <v>73</v>
      </c>
      <c r="AA225" s="26"/>
      <c r="AB225" s="26"/>
      <c r="AC225" s="30" t="s">
        <v>74</v>
      </c>
      <c r="AD225" s="30"/>
      <c r="AE225" s="30"/>
      <c r="AF225" s="30" t="s">
        <v>75</v>
      </c>
      <c r="AG225" s="30"/>
      <c r="AH225" s="30"/>
      <c r="AI225" s="26" t="s">
        <v>76</v>
      </c>
      <c r="AJ225" s="26"/>
      <c r="AK225" s="26"/>
      <c r="AL225" s="26" t="s">
        <v>77</v>
      </c>
      <c r="AM225" s="26"/>
      <c r="AN225" s="26"/>
      <c r="AO225" s="30" t="s">
        <v>104</v>
      </c>
      <c r="AP225" s="30"/>
      <c r="AQ225" s="30"/>
      <c r="AR225" s="30" t="s">
        <v>78</v>
      </c>
      <c r="AS225" s="30"/>
      <c r="AT225" s="30"/>
      <c r="AU225" s="26" t="s">
        <v>105</v>
      </c>
      <c r="AV225" s="26"/>
      <c r="AW225" s="26"/>
      <c r="AX225" s="30" t="s">
        <v>106</v>
      </c>
      <c r="AY225" s="30"/>
      <c r="AZ225" s="30"/>
      <c r="BA225" s="26" t="s">
        <v>107</v>
      </c>
      <c r="BB225" s="26"/>
      <c r="BC225" s="26"/>
      <c r="BD225" s="30" t="s">
        <v>108</v>
      </c>
      <c r="BE225" s="30"/>
      <c r="BF225" s="30"/>
      <c r="BG225" s="26" t="s">
        <v>109</v>
      </c>
      <c r="BH225" s="26"/>
      <c r="BI225" s="26"/>
      <c r="BJ225" s="30" t="s">
        <v>110</v>
      </c>
      <c r="BK225" s="30"/>
      <c r="BL225" s="30"/>
      <c r="CA225" s="1" t="s">
        <v>103</v>
      </c>
    </row>
    <row r="226" spans="1:79" s="6" customFormat="1" ht="12.75" customHeight="1">
      <c r="A226" s="86">
        <v>1</v>
      </c>
      <c r="B226" s="87"/>
      <c r="C226" s="87"/>
      <c r="D226" s="100" t="s">
        <v>236</v>
      </c>
      <c r="E226" s="101"/>
      <c r="F226" s="101"/>
      <c r="G226" s="101"/>
      <c r="H226" s="101"/>
      <c r="I226" s="101"/>
      <c r="J226" s="101"/>
      <c r="K226" s="101"/>
      <c r="L226" s="101"/>
      <c r="M226" s="101"/>
      <c r="N226" s="101"/>
      <c r="O226" s="101"/>
      <c r="P226" s="101"/>
      <c r="Q226" s="101"/>
      <c r="R226" s="101"/>
      <c r="S226" s="101"/>
      <c r="T226" s="101"/>
      <c r="U226" s="101"/>
      <c r="V226" s="102"/>
      <c r="W226" s="112"/>
      <c r="X226" s="112"/>
      <c r="Y226" s="112"/>
      <c r="Z226" s="112"/>
      <c r="AA226" s="112"/>
      <c r="AB226" s="112"/>
      <c r="AC226" s="112"/>
      <c r="AD226" s="112"/>
      <c r="AE226" s="112"/>
      <c r="AF226" s="112"/>
      <c r="AG226" s="112"/>
      <c r="AH226" s="112"/>
      <c r="AI226" s="112"/>
      <c r="AJ226" s="112"/>
      <c r="AK226" s="112"/>
      <c r="AL226" s="112"/>
      <c r="AM226" s="112"/>
      <c r="AN226" s="112"/>
      <c r="AO226" s="112"/>
      <c r="AP226" s="112"/>
      <c r="AQ226" s="112"/>
      <c r="AR226" s="112"/>
      <c r="AS226" s="112"/>
      <c r="AT226" s="112"/>
      <c r="AU226" s="112"/>
      <c r="AV226" s="112"/>
      <c r="AW226" s="112"/>
      <c r="AX226" s="112"/>
      <c r="AY226" s="112"/>
      <c r="AZ226" s="112"/>
      <c r="BA226" s="112"/>
      <c r="BB226" s="112"/>
      <c r="BC226" s="112"/>
      <c r="BD226" s="112"/>
      <c r="BE226" s="112"/>
      <c r="BF226" s="112"/>
      <c r="BG226" s="112"/>
      <c r="BH226" s="112"/>
      <c r="BI226" s="112"/>
      <c r="BJ226" s="112"/>
      <c r="BK226" s="112"/>
      <c r="BL226" s="112"/>
      <c r="CA226" s="6" t="s">
        <v>43</v>
      </c>
    </row>
    <row r="227" spans="1:79" s="99" customFormat="1" ht="25.5" customHeight="1">
      <c r="A227" s="89">
        <v>2</v>
      </c>
      <c r="B227" s="90"/>
      <c r="C227" s="90"/>
      <c r="D227" s="92" t="s">
        <v>237</v>
      </c>
      <c r="E227" s="93"/>
      <c r="F227" s="93"/>
      <c r="G227" s="93"/>
      <c r="H227" s="93"/>
      <c r="I227" s="93"/>
      <c r="J227" s="93"/>
      <c r="K227" s="93"/>
      <c r="L227" s="93"/>
      <c r="M227" s="93"/>
      <c r="N227" s="93"/>
      <c r="O227" s="93"/>
      <c r="P227" s="93"/>
      <c r="Q227" s="93"/>
      <c r="R227" s="93"/>
      <c r="S227" s="93"/>
      <c r="T227" s="93"/>
      <c r="U227" s="93"/>
      <c r="V227" s="94"/>
      <c r="W227" s="117" t="s">
        <v>173</v>
      </c>
      <c r="X227" s="117"/>
      <c r="Y227" s="117"/>
      <c r="Z227" s="117" t="s">
        <v>173</v>
      </c>
      <c r="AA227" s="117"/>
      <c r="AB227" s="117"/>
      <c r="AC227" s="117"/>
      <c r="AD227" s="117"/>
      <c r="AE227" s="117"/>
      <c r="AF227" s="117"/>
      <c r="AG227" s="117"/>
      <c r="AH227" s="117"/>
      <c r="AI227" s="117" t="s">
        <v>173</v>
      </c>
      <c r="AJ227" s="117"/>
      <c r="AK227" s="117"/>
      <c r="AL227" s="117" t="s">
        <v>173</v>
      </c>
      <c r="AM227" s="117"/>
      <c r="AN227" s="117"/>
      <c r="AO227" s="117"/>
      <c r="AP227" s="117"/>
      <c r="AQ227" s="117"/>
      <c r="AR227" s="117"/>
      <c r="AS227" s="117"/>
      <c r="AT227" s="117"/>
      <c r="AU227" s="117" t="s">
        <v>173</v>
      </c>
      <c r="AV227" s="117"/>
      <c r="AW227" s="117"/>
      <c r="AX227" s="117"/>
      <c r="AY227" s="117"/>
      <c r="AZ227" s="117"/>
      <c r="BA227" s="117" t="s">
        <v>173</v>
      </c>
      <c r="BB227" s="117"/>
      <c r="BC227" s="117"/>
      <c r="BD227" s="117"/>
      <c r="BE227" s="117"/>
      <c r="BF227" s="117"/>
      <c r="BG227" s="117" t="s">
        <v>173</v>
      </c>
      <c r="BH227" s="117"/>
      <c r="BI227" s="117"/>
      <c r="BJ227" s="117"/>
      <c r="BK227" s="117"/>
      <c r="BL227" s="117"/>
    </row>
    <row r="230" spans="1:79" ht="14.25" customHeight="1">
      <c r="A230" s="29" t="s">
        <v>153</v>
      </c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</row>
    <row r="231" spans="1:79" ht="14.25" customHeight="1">
      <c r="A231" s="29" t="s">
        <v>272</v>
      </c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</row>
    <row r="232" spans="1:79" ht="15" customHeight="1">
      <c r="A232" s="31" t="s">
        <v>254</v>
      </c>
      <c r="B232" s="31"/>
      <c r="C232" s="31"/>
      <c r="D232" s="31"/>
      <c r="E232" s="31"/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  <c r="BG232" s="31"/>
      <c r="BH232" s="31"/>
      <c r="BI232" s="31"/>
      <c r="BJ232" s="31"/>
      <c r="BK232" s="31"/>
      <c r="BL232" s="31"/>
      <c r="BM232" s="31"/>
      <c r="BN232" s="31"/>
      <c r="BO232" s="31"/>
      <c r="BP232" s="31"/>
      <c r="BQ232" s="31"/>
      <c r="BR232" s="31"/>
      <c r="BS232" s="31"/>
    </row>
    <row r="233" spans="1:79" ht="15" customHeight="1">
      <c r="A233" s="27" t="s">
        <v>6</v>
      </c>
      <c r="B233" s="27"/>
      <c r="C233" s="27"/>
      <c r="D233" s="27"/>
      <c r="E233" s="27"/>
      <c r="F233" s="27"/>
      <c r="G233" s="27" t="s">
        <v>126</v>
      </c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 t="s">
        <v>13</v>
      </c>
      <c r="U233" s="27"/>
      <c r="V233" s="27"/>
      <c r="W233" s="27"/>
      <c r="X233" s="27"/>
      <c r="Y233" s="27"/>
      <c r="Z233" s="27"/>
      <c r="AA233" s="36" t="s">
        <v>255</v>
      </c>
      <c r="AB233" s="76"/>
      <c r="AC233" s="76"/>
      <c r="AD233" s="76"/>
      <c r="AE233" s="76"/>
      <c r="AF233" s="76"/>
      <c r="AG233" s="76"/>
      <c r="AH233" s="76"/>
      <c r="AI233" s="76"/>
      <c r="AJ233" s="76"/>
      <c r="AK233" s="76"/>
      <c r="AL233" s="76"/>
      <c r="AM233" s="76"/>
      <c r="AN233" s="76"/>
      <c r="AO233" s="77"/>
      <c r="AP233" s="36" t="s">
        <v>258</v>
      </c>
      <c r="AQ233" s="37"/>
      <c r="AR233" s="37"/>
      <c r="AS233" s="37"/>
      <c r="AT233" s="37"/>
      <c r="AU233" s="37"/>
      <c r="AV233" s="37"/>
      <c r="AW233" s="37"/>
      <c r="AX233" s="37"/>
      <c r="AY233" s="37"/>
      <c r="AZ233" s="37"/>
      <c r="BA233" s="37"/>
      <c r="BB233" s="37"/>
      <c r="BC233" s="37"/>
      <c r="BD233" s="38"/>
      <c r="BE233" s="36" t="s">
        <v>266</v>
      </c>
      <c r="BF233" s="37"/>
      <c r="BG233" s="37"/>
      <c r="BH233" s="37"/>
      <c r="BI233" s="37"/>
      <c r="BJ233" s="37"/>
      <c r="BK233" s="37"/>
      <c r="BL233" s="37"/>
      <c r="BM233" s="37"/>
      <c r="BN233" s="37"/>
      <c r="BO233" s="37"/>
      <c r="BP233" s="37"/>
      <c r="BQ233" s="37"/>
      <c r="BR233" s="37"/>
      <c r="BS233" s="38"/>
    </row>
    <row r="234" spans="1:79" ht="32.1" customHeight="1">
      <c r="A234" s="27"/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 t="s">
        <v>4</v>
      </c>
      <c r="AB234" s="27"/>
      <c r="AC234" s="27"/>
      <c r="AD234" s="27"/>
      <c r="AE234" s="27"/>
      <c r="AF234" s="27" t="s">
        <v>3</v>
      </c>
      <c r="AG234" s="27"/>
      <c r="AH234" s="27"/>
      <c r="AI234" s="27"/>
      <c r="AJ234" s="27"/>
      <c r="AK234" s="27" t="s">
        <v>89</v>
      </c>
      <c r="AL234" s="27"/>
      <c r="AM234" s="27"/>
      <c r="AN234" s="27"/>
      <c r="AO234" s="27"/>
      <c r="AP234" s="27" t="s">
        <v>4</v>
      </c>
      <c r="AQ234" s="27"/>
      <c r="AR234" s="27"/>
      <c r="AS234" s="27"/>
      <c r="AT234" s="27"/>
      <c r="AU234" s="27" t="s">
        <v>3</v>
      </c>
      <c r="AV234" s="27"/>
      <c r="AW234" s="27"/>
      <c r="AX234" s="27"/>
      <c r="AY234" s="27"/>
      <c r="AZ234" s="27" t="s">
        <v>96</v>
      </c>
      <c r="BA234" s="27"/>
      <c r="BB234" s="27"/>
      <c r="BC234" s="27"/>
      <c r="BD234" s="27"/>
      <c r="BE234" s="27" t="s">
        <v>4</v>
      </c>
      <c r="BF234" s="27"/>
      <c r="BG234" s="27"/>
      <c r="BH234" s="27"/>
      <c r="BI234" s="27"/>
      <c r="BJ234" s="27" t="s">
        <v>3</v>
      </c>
      <c r="BK234" s="27"/>
      <c r="BL234" s="27"/>
      <c r="BM234" s="27"/>
      <c r="BN234" s="27"/>
      <c r="BO234" s="27" t="s">
        <v>127</v>
      </c>
      <c r="BP234" s="27"/>
      <c r="BQ234" s="27"/>
      <c r="BR234" s="27"/>
      <c r="BS234" s="27"/>
    </row>
    <row r="235" spans="1:79" ht="15" customHeight="1">
      <c r="A235" s="27">
        <v>1</v>
      </c>
      <c r="B235" s="27"/>
      <c r="C235" s="27"/>
      <c r="D235" s="27"/>
      <c r="E235" s="27"/>
      <c r="F235" s="27"/>
      <c r="G235" s="27">
        <v>2</v>
      </c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>
        <v>3</v>
      </c>
      <c r="U235" s="27"/>
      <c r="V235" s="27"/>
      <c r="W235" s="27"/>
      <c r="X235" s="27"/>
      <c r="Y235" s="27"/>
      <c r="Z235" s="27"/>
      <c r="AA235" s="27">
        <v>4</v>
      </c>
      <c r="AB235" s="27"/>
      <c r="AC235" s="27"/>
      <c r="AD235" s="27"/>
      <c r="AE235" s="27"/>
      <c r="AF235" s="27">
        <v>5</v>
      </c>
      <c r="AG235" s="27"/>
      <c r="AH235" s="27"/>
      <c r="AI235" s="27"/>
      <c r="AJ235" s="27"/>
      <c r="AK235" s="27">
        <v>6</v>
      </c>
      <c r="AL235" s="27"/>
      <c r="AM235" s="27"/>
      <c r="AN235" s="27"/>
      <c r="AO235" s="27"/>
      <c r="AP235" s="27">
        <v>7</v>
      </c>
      <c r="AQ235" s="27"/>
      <c r="AR235" s="27"/>
      <c r="AS235" s="27"/>
      <c r="AT235" s="27"/>
      <c r="AU235" s="27">
        <v>8</v>
      </c>
      <c r="AV235" s="27"/>
      <c r="AW235" s="27"/>
      <c r="AX235" s="27"/>
      <c r="AY235" s="27"/>
      <c r="AZ235" s="27">
        <v>9</v>
      </c>
      <c r="BA235" s="27"/>
      <c r="BB235" s="27"/>
      <c r="BC235" s="27"/>
      <c r="BD235" s="27"/>
      <c r="BE235" s="27">
        <v>10</v>
      </c>
      <c r="BF235" s="27"/>
      <c r="BG235" s="27"/>
      <c r="BH235" s="27"/>
      <c r="BI235" s="27"/>
      <c r="BJ235" s="27">
        <v>11</v>
      </c>
      <c r="BK235" s="27"/>
      <c r="BL235" s="27"/>
      <c r="BM235" s="27"/>
      <c r="BN235" s="27"/>
      <c r="BO235" s="27">
        <v>12</v>
      </c>
      <c r="BP235" s="27"/>
      <c r="BQ235" s="27"/>
      <c r="BR235" s="27"/>
      <c r="BS235" s="27"/>
    </row>
    <row r="236" spans="1:79" s="1" customFormat="1" ht="15" hidden="1" customHeight="1">
      <c r="A236" s="26" t="s">
        <v>69</v>
      </c>
      <c r="B236" s="26"/>
      <c r="C236" s="26"/>
      <c r="D236" s="26"/>
      <c r="E236" s="26"/>
      <c r="F236" s="26"/>
      <c r="G236" s="67" t="s">
        <v>57</v>
      </c>
      <c r="H236" s="67"/>
      <c r="I236" s="67"/>
      <c r="J236" s="67"/>
      <c r="K236" s="67"/>
      <c r="L236" s="67"/>
      <c r="M236" s="67"/>
      <c r="N236" s="67"/>
      <c r="O236" s="67"/>
      <c r="P236" s="67"/>
      <c r="Q236" s="67"/>
      <c r="R236" s="67"/>
      <c r="S236" s="67"/>
      <c r="T236" s="67" t="s">
        <v>79</v>
      </c>
      <c r="U236" s="67"/>
      <c r="V236" s="67"/>
      <c r="W236" s="67"/>
      <c r="X236" s="67"/>
      <c r="Y236" s="67"/>
      <c r="Z236" s="67"/>
      <c r="AA236" s="30" t="s">
        <v>65</v>
      </c>
      <c r="AB236" s="30"/>
      <c r="AC236" s="30"/>
      <c r="AD236" s="30"/>
      <c r="AE236" s="30"/>
      <c r="AF236" s="30" t="s">
        <v>66</v>
      </c>
      <c r="AG236" s="30"/>
      <c r="AH236" s="30"/>
      <c r="AI236" s="30"/>
      <c r="AJ236" s="30"/>
      <c r="AK236" s="50" t="s">
        <v>122</v>
      </c>
      <c r="AL236" s="50"/>
      <c r="AM236" s="50"/>
      <c r="AN236" s="50"/>
      <c r="AO236" s="50"/>
      <c r="AP236" s="30" t="s">
        <v>67</v>
      </c>
      <c r="AQ236" s="30"/>
      <c r="AR236" s="30"/>
      <c r="AS236" s="30"/>
      <c r="AT236" s="30"/>
      <c r="AU236" s="30" t="s">
        <v>68</v>
      </c>
      <c r="AV236" s="30"/>
      <c r="AW236" s="30"/>
      <c r="AX236" s="30"/>
      <c r="AY236" s="30"/>
      <c r="AZ236" s="50" t="s">
        <v>122</v>
      </c>
      <c r="BA236" s="50"/>
      <c r="BB236" s="50"/>
      <c r="BC236" s="50"/>
      <c r="BD236" s="50"/>
      <c r="BE236" s="30" t="s">
        <v>58</v>
      </c>
      <c r="BF236" s="30"/>
      <c r="BG236" s="30"/>
      <c r="BH236" s="30"/>
      <c r="BI236" s="30"/>
      <c r="BJ236" s="30" t="s">
        <v>59</v>
      </c>
      <c r="BK236" s="30"/>
      <c r="BL236" s="30"/>
      <c r="BM236" s="30"/>
      <c r="BN236" s="30"/>
      <c r="BO236" s="50" t="s">
        <v>122</v>
      </c>
      <c r="BP236" s="50"/>
      <c r="BQ236" s="50"/>
      <c r="BR236" s="50"/>
      <c r="BS236" s="50"/>
      <c r="CA236" s="1" t="s">
        <v>44</v>
      </c>
    </row>
    <row r="237" spans="1:79" s="99" customFormat="1" ht="38.25" customHeight="1">
      <c r="A237" s="110">
        <v>1</v>
      </c>
      <c r="B237" s="110"/>
      <c r="C237" s="110"/>
      <c r="D237" s="110"/>
      <c r="E237" s="110"/>
      <c r="F237" s="110"/>
      <c r="G237" s="92" t="s">
        <v>238</v>
      </c>
      <c r="H237" s="93"/>
      <c r="I237" s="93"/>
      <c r="J237" s="93"/>
      <c r="K237" s="93"/>
      <c r="L237" s="93"/>
      <c r="M237" s="93"/>
      <c r="N237" s="93"/>
      <c r="O237" s="93"/>
      <c r="P237" s="93"/>
      <c r="Q237" s="93"/>
      <c r="R237" s="93"/>
      <c r="S237" s="94"/>
      <c r="T237" s="120" t="s">
        <v>239</v>
      </c>
      <c r="U237" s="121"/>
      <c r="V237" s="121"/>
      <c r="W237" s="121"/>
      <c r="X237" s="121"/>
      <c r="Y237" s="121"/>
      <c r="Z237" s="122"/>
      <c r="AA237" s="119">
        <v>42642664</v>
      </c>
      <c r="AB237" s="119"/>
      <c r="AC237" s="119"/>
      <c r="AD237" s="119"/>
      <c r="AE237" s="119"/>
      <c r="AF237" s="119">
        <v>31542069</v>
      </c>
      <c r="AG237" s="119"/>
      <c r="AH237" s="119"/>
      <c r="AI237" s="119"/>
      <c r="AJ237" s="119"/>
      <c r="AK237" s="119">
        <f>IF(ISNUMBER(AA237),AA237,0)+IF(ISNUMBER(AF237),AF237,0)</f>
        <v>74184733</v>
      </c>
      <c r="AL237" s="119"/>
      <c r="AM237" s="119"/>
      <c r="AN237" s="119"/>
      <c r="AO237" s="119"/>
      <c r="AP237" s="119">
        <v>35500000</v>
      </c>
      <c r="AQ237" s="119"/>
      <c r="AR237" s="119"/>
      <c r="AS237" s="119"/>
      <c r="AT237" s="119"/>
      <c r="AU237" s="119">
        <v>0</v>
      </c>
      <c r="AV237" s="119"/>
      <c r="AW237" s="119"/>
      <c r="AX237" s="119"/>
      <c r="AY237" s="119"/>
      <c r="AZ237" s="119">
        <f>IF(ISNUMBER(AP237),AP237,0)+IF(ISNUMBER(AU237),AU237,0)</f>
        <v>35500000</v>
      </c>
      <c r="BA237" s="119"/>
      <c r="BB237" s="119"/>
      <c r="BC237" s="119"/>
      <c r="BD237" s="119"/>
      <c r="BE237" s="119">
        <v>42611300</v>
      </c>
      <c r="BF237" s="119"/>
      <c r="BG237" s="119"/>
      <c r="BH237" s="119"/>
      <c r="BI237" s="119"/>
      <c r="BJ237" s="119">
        <v>0</v>
      </c>
      <c r="BK237" s="119"/>
      <c r="BL237" s="119"/>
      <c r="BM237" s="119"/>
      <c r="BN237" s="119"/>
      <c r="BO237" s="119">
        <f>IF(ISNUMBER(BE237),BE237,0)+IF(ISNUMBER(BJ237),BJ237,0)</f>
        <v>42611300</v>
      </c>
      <c r="BP237" s="119"/>
      <c r="BQ237" s="119"/>
      <c r="BR237" s="119"/>
      <c r="BS237" s="119"/>
      <c r="CA237" s="99" t="s">
        <v>45</v>
      </c>
    </row>
    <row r="238" spans="1:79" s="99" customFormat="1" ht="25.5" customHeight="1">
      <c r="A238" s="110">
        <v>2</v>
      </c>
      <c r="B238" s="110"/>
      <c r="C238" s="110"/>
      <c r="D238" s="110"/>
      <c r="E238" s="110"/>
      <c r="F238" s="110"/>
      <c r="G238" s="92" t="s">
        <v>240</v>
      </c>
      <c r="H238" s="93"/>
      <c r="I238" s="93"/>
      <c r="J238" s="93"/>
      <c r="K238" s="93"/>
      <c r="L238" s="93"/>
      <c r="M238" s="93"/>
      <c r="N238" s="93"/>
      <c r="O238" s="93"/>
      <c r="P238" s="93"/>
      <c r="Q238" s="93"/>
      <c r="R238" s="93"/>
      <c r="S238" s="94"/>
      <c r="T238" s="120" t="s">
        <v>241</v>
      </c>
      <c r="U238" s="93"/>
      <c r="V238" s="93"/>
      <c r="W238" s="93"/>
      <c r="X238" s="93"/>
      <c r="Y238" s="93"/>
      <c r="Z238" s="94"/>
      <c r="AA238" s="119">
        <v>0</v>
      </c>
      <c r="AB238" s="119"/>
      <c r="AC238" s="119"/>
      <c r="AD238" s="119"/>
      <c r="AE238" s="119"/>
      <c r="AF238" s="119">
        <v>0</v>
      </c>
      <c r="AG238" s="119"/>
      <c r="AH238" s="119"/>
      <c r="AI238" s="119"/>
      <c r="AJ238" s="119"/>
      <c r="AK238" s="119">
        <f>IF(ISNUMBER(AA238),AA238,0)+IF(ISNUMBER(AF238),AF238,0)</f>
        <v>0</v>
      </c>
      <c r="AL238" s="119"/>
      <c r="AM238" s="119"/>
      <c r="AN238" s="119"/>
      <c r="AO238" s="119"/>
      <c r="AP238" s="119">
        <v>1500000</v>
      </c>
      <c r="AQ238" s="119"/>
      <c r="AR238" s="119"/>
      <c r="AS238" s="119"/>
      <c r="AT238" s="119"/>
      <c r="AU238" s="119">
        <v>0</v>
      </c>
      <c r="AV238" s="119"/>
      <c r="AW238" s="119"/>
      <c r="AX238" s="119"/>
      <c r="AY238" s="119"/>
      <c r="AZ238" s="119">
        <f>IF(ISNUMBER(AP238),AP238,0)+IF(ISNUMBER(AU238),AU238,0)</f>
        <v>1500000</v>
      </c>
      <c r="BA238" s="119"/>
      <c r="BB238" s="119"/>
      <c r="BC238" s="119"/>
      <c r="BD238" s="119"/>
      <c r="BE238" s="119">
        <v>0</v>
      </c>
      <c r="BF238" s="119"/>
      <c r="BG238" s="119"/>
      <c r="BH238" s="119"/>
      <c r="BI238" s="119"/>
      <c r="BJ238" s="119">
        <v>0</v>
      </c>
      <c r="BK238" s="119"/>
      <c r="BL238" s="119"/>
      <c r="BM238" s="119"/>
      <c r="BN238" s="119"/>
      <c r="BO238" s="119">
        <f>IF(ISNUMBER(BE238),BE238,0)+IF(ISNUMBER(BJ238),BJ238,0)</f>
        <v>0</v>
      </c>
      <c r="BP238" s="119"/>
      <c r="BQ238" s="119"/>
      <c r="BR238" s="119"/>
      <c r="BS238" s="119"/>
    </row>
    <row r="239" spans="1:79" s="6" customFormat="1" ht="12.75" customHeight="1">
      <c r="A239" s="85"/>
      <c r="B239" s="85"/>
      <c r="C239" s="85"/>
      <c r="D239" s="85"/>
      <c r="E239" s="85"/>
      <c r="F239" s="85"/>
      <c r="G239" s="100" t="s">
        <v>147</v>
      </c>
      <c r="H239" s="101"/>
      <c r="I239" s="101"/>
      <c r="J239" s="101"/>
      <c r="K239" s="101"/>
      <c r="L239" s="101"/>
      <c r="M239" s="101"/>
      <c r="N239" s="101"/>
      <c r="O239" s="101"/>
      <c r="P239" s="101"/>
      <c r="Q239" s="101"/>
      <c r="R239" s="101"/>
      <c r="S239" s="102"/>
      <c r="T239" s="123"/>
      <c r="U239" s="101"/>
      <c r="V239" s="101"/>
      <c r="W239" s="101"/>
      <c r="X239" s="101"/>
      <c r="Y239" s="101"/>
      <c r="Z239" s="102"/>
      <c r="AA239" s="118">
        <v>42642664</v>
      </c>
      <c r="AB239" s="118"/>
      <c r="AC239" s="118"/>
      <c r="AD239" s="118"/>
      <c r="AE239" s="118"/>
      <c r="AF239" s="118">
        <v>31542069</v>
      </c>
      <c r="AG239" s="118"/>
      <c r="AH239" s="118"/>
      <c r="AI239" s="118"/>
      <c r="AJ239" s="118"/>
      <c r="AK239" s="118">
        <f>IF(ISNUMBER(AA239),AA239,0)+IF(ISNUMBER(AF239),AF239,0)</f>
        <v>74184733</v>
      </c>
      <c r="AL239" s="118"/>
      <c r="AM239" s="118"/>
      <c r="AN239" s="118"/>
      <c r="AO239" s="118"/>
      <c r="AP239" s="118">
        <v>37000000</v>
      </c>
      <c r="AQ239" s="118"/>
      <c r="AR239" s="118"/>
      <c r="AS239" s="118"/>
      <c r="AT239" s="118"/>
      <c r="AU239" s="118">
        <v>0</v>
      </c>
      <c r="AV239" s="118"/>
      <c r="AW239" s="118"/>
      <c r="AX239" s="118"/>
      <c r="AY239" s="118"/>
      <c r="AZ239" s="118">
        <f>IF(ISNUMBER(AP239),AP239,0)+IF(ISNUMBER(AU239),AU239,0)</f>
        <v>37000000</v>
      </c>
      <c r="BA239" s="118"/>
      <c r="BB239" s="118"/>
      <c r="BC239" s="118"/>
      <c r="BD239" s="118"/>
      <c r="BE239" s="118">
        <v>42611300</v>
      </c>
      <c r="BF239" s="118"/>
      <c r="BG239" s="118"/>
      <c r="BH239" s="118"/>
      <c r="BI239" s="118"/>
      <c r="BJ239" s="118">
        <v>0</v>
      </c>
      <c r="BK239" s="118"/>
      <c r="BL239" s="118"/>
      <c r="BM239" s="118"/>
      <c r="BN239" s="118"/>
      <c r="BO239" s="118">
        <f>IF(ISNUMBER(BE239),BE239,0)+IF(ISNUMBER(BJ239),BJ239,0)</f>
        <v>42611300</v>
      </c>
      <c r="BP239" s="118"/>
      <c r="BQ239" s="118"/>
      <c r="BR239" s="118"/>
      <c r="BS239" s="118"/>
    </row>
    <row r="241" spans="1:79" ht="13.5" customHeight="1">
      <c r="A241" s="29" t="s">
        <v>287</v>
      </c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</row>
    <row r="242" spans="1:79" ht="15" customHeight="1">
      <c r="A242" s="44" t="s">
        <v>254</v>
      </c>
      <c r="B242" s="44"/>
      <c r="C242" s="44"/>
      <c r="D242" s="44"/>
      <c r="E242" s="44"/>
      <c r="F242" s="44"/>
      <c r="G242" s="44"/>
      <c r="H242" s="44"/>
      <c r="I242" s="44"/>
      <c r="J242" s="44"/>
      <c r="K242" s="44"/>
      <c r="L242" s="44"/>
      <c r="M242" s="44"/>
      <c r="N242" s="44"/>
      <c r="O242" s="44"/>
      <c r="P242" s="44"/>
      <c r="Q242" s="44"/>
      <c r="R242" s="44"/>
      <c r="S242" s="44"/>
      <c r="T242" s="44"/>
      <c r="U242" s="44"/>
      <c r="V242" s="44"/>
      <c r="W242" s="44"/>
      <c r="X242" s="44"/>
      <c r="Y242" s="44"/>
      <c r="Z242" s="44"/>
      <c r="AA242" s="44"/>
      <c r="AB242" s="44"/>
      <c r="AC242" s="44"/>
      <c r="AD242" s="44"/>
      <c r="AE242" s="44"/>
      <c r="AF242" s="44"/>
      <c r="AG242" s="44"/>
      <c r="AH242" s="44"/>
      <c r="AI242" s="44"/>
      <c r="AJ242" s="44"/>
      <c r="AK242" s="44"/>
      <c r="AL242" s="44"/>
      <c r="AM242" s="44"/>
      <c r="AN242" s="44"/>
      <c r="AO242" s="44"/>
      <c r="AP242" s="44"/>
      <c r="AQ242" s="44"/>
      <c r="AR242" s="44"/>
      <c r="AS242" s="44"/>
      <c r="AT242" s="44"/>
      <c r="AU242" s="44"/>
      <c r="AV242" s="44"/>
      <c r="AW242" s="44"/>
      <c r="AX242" s="44"/>
      <c r="AY242" s="44"/>
      <c r="AZ242" s="44"/>
      <c r="BA242" s="44"/>
      <c r="BB242" s="44"/>
      <c r="BC242" s="44"/>
      <c r="BD242" s="44"/>
    </row>
    <row r="243" spans="1:79" ht="15" customHeight="1">
      <c r="A243" s="27" t="s">
        <v>6</v>
      </c>
      <c r="B243" s="27"/>
      <c r="C243" s="27"/>
      <c r="D243" s="27"/>
      <c r="E243" s="27"/>
      <c r="F243" s="27"/>
      <c r="G243" s="27" t="s">
        <v>126</v>
      </c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 t="s">
        <v>13</v>
      </c>
      <c r="U243" s="27"/>
      <c r="V243" s="27"/>
      <c r="W243" s="27"/>
      <c r="X243" s="27"/>
      <c r="Y243" s="27"/>
      <c r="Z243" s="27"/>
      <c r="AA243" s="36" t="s">
        <v>276</v>
      </c>
      <c r="AB243" s="76"/>
      <c r="AC243" s="76"/>
      <c r="AD243" s="76"/>
      <c r="AE243" s="76"/>
      <c r="AF243" s="76"/>
      <c r="AG243" s="76"/>
      <c r="AH243" s="76"/>
      <c r="AI243" s="76"/>
      <c r="AJ243" s="76"/>
      <c r="AK243" s="76"/>
      <c r="AL243" s="76"/>
      <c r="AM243" s="76"/>
      <c r="AN243" s="76"/>
      <c r="AO243" s="77"/>
      <c r="AP243" s="36" t="s">
        <v>281</v>
      </c>
      <c r="AQ243" s="37"/>
      <c r="AR243" s="37"/>
      <c r="AS243" s="37"/>
      <c r="AT243" s="37"/>
      <c r="AU243" s="37"/>
      <c r="AV243" s="37"/>
      <c r="AW243" s="37"/>
      <c r="AX243" s="37"/>
      <c r="AY243" s="37"/>
      <c r="AZ243" s="37"/>
      <c r="BA243" s="37"/>
      <c r="BB243" s="37"/>
      <c r="BC243" s="37"/>
      <c r="BD243" s="38"/>
    </row>
    <row r="244" spans="1:79" ht="32.1" customHeight="1">
      <c r="A244" s="27"/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 t="s">
        <v>4</v>
      </c>
      <c r="AB244" s="27"/>
      <c r="AC244" s="27"/>
      <c r="AD244" s="27"/>
      <c r="AE244" s="27"/>
      <c r="AF244" s="27" t="s">
        <v>3</v>
      </c>
      <c r="AG244" s="27"/>
      <c r="AH244" s="27"/>
      <c r="AI244" s="27"/>
      <c r="AJ244" s="27"/>
      <c r="AK244" s="27" t="s">
        <v>89</v>
      </c>
      <c r="AL244" s="27"/>
      <c r="AM244" s="27"/>
      <c r="AN244" s="27"/>
      <c r="AO244" s="27"/>
      <c r="AP244" s="27" t="s">
        <v>4</v>
      </c>
      <c r="AQ244" s="27"/>
      <c r="AR244" s="27"/>
      <c r="AS244" s="27"/>
      <c r="AT244" s="27"/>
      <c r="AU244" s="27" t="s">
        <v>3</v>
      </c>
      <c r="AV244" s="27"/>
      <c r="AW244" s="27"/>
      <c r="AX244" s="27"/>
      <c r="AY244" s="27"/>
      <c r="AZ244" s="27" t="s">
        <v>96</v>
      </c>
      <c r="BA244" s="27"/>
      <c r="BB244" s="27"/>
      <c r="BC244" s="27"/>
      <c r="BD244" s="27"/>
    </row>
    <row r="245" spans="1:79" ht="15" customHeight="1">
      <c r="A245" s="27">
        <v>1</v>
      </c>
      <c r="B245" s="27"/>
      <c r="C245" s="27"/>
      <c r="D245" s="27"/>
      <c r="E245" s="27"/>
      <c r="F245" s="27"/>
      <c r="G245" s="27">
        <v>2</v>
      </c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>
        <v>3</v>
      </c>
      <c r="U245" s="27"/>
      <c r="V245" s="27"/>
      <c r="W245" s="27"/>
      <c r="X245" s="27"/>
      <c r="Y245" s="27"/>
      <c r="Z245" s="27"/>
      <c r="AA245" s="27">
        <v>4</v>
      </c>
      <c r="AB245" s="27"/>
      <c r="AC245" s="27"/>
      <c r="AD245" s="27"/>
      <c r="AE245" s="27"/>
      <c r="AF245" s="27">
        <v>5</v>
      </c>
      <c r="AG245" s="27"/>
      <c r="AH245" s="27"/>
      <c r="AI245" s="27"/>
      <c r="AJ245" s="27"/>
      <c r="AK245" s="27">
        <v>6</v>
      </c>
      <c r="AL245" s="27"/>
      <c r="AM245" s="27"/>
      <c r="AN245" s="27"/>
      <c r="AO245" s="27"/>
      <c r="AP245" s="27">
        <v>7</v>
      </c>
      <c r="AQ245" s="27"/>
      <c r="AR245" s="27"/>
      <c r="AS245" s="27"/>
      <c r="AT245" s="27"/>
      <c r="AU245" s="27">
        <v>8</v>
      </c>
      <c r="AV245" s="27"/>
      <c r="AW245" s="27"/>
      <c r="AX245" s="27"/>
      <c r="AY245" s="27"/>
      <c r="AZ245" s="27">
        <v>9</v>
      </c>
      <c r="BA245" s="27"/>
      <c r="BB245" s="27"/>
      <c r="BC245" s="27"/>
      <c r="BD245" s="27"/>
    </row>
    <row r="246" spans="1:79" s="1" customFormat="1" ht="12" hidden="1" customHeight="1">
      <c r="A246" s="26" t="s">
        <v>69</v>
      </c>
      <c r="B246" s="26"/>
      <c r="C246" s="26"/>
      <c r="D246" s="26"/>
      <c r="E246" s="26"/>
      <c r="F246" s="26"/>
      <c r="G246" s="67" t="s">
        <v>57</v>
      </c>
      <c r="H246" s="67"/>
      <c r="I246" s="67"/>
      <c r="J246" s="67"/>
      <c r="K246" s="67"/>
      <c r="L246" s="67"/>
      <c r="M246" s="67"/>
      <c r="N246" s="67"/>
      <c r="O246" s="67"/>
      <c r="P246" s="67"/>
      <c r="Q246" s="67"/>
      <c r="R246" s="67"/>
      <c r="S246" s="67"/>
      <c r="T246" s="67" t="s">
        <v>79</v>
      </c>
      <c r="U246" s="67"/>
      <c r="V246" s="67"/>
      <c r="W246" s="67"/>
      <c r="X246" s="67"/>
      <c r="Y246" s="67"/>
      <c r="Z246" s="67"/>
      <c r="AA246" s="30" t="s">
        <v>60</v>
      </c>
      <c r="AB246" s="30"/>
      <c r="AC246" s="30"/>
      <c r="AD246" s="30"/>
      <c r="AE246" s="30"/>
      <c r="AF246" s="30" t="s">
        <v>61</v>
      </c>
      <c r="AG246" s="30"/>
      <c r="AH246" s="30"/>
      <c r="AI246" s="30"/>
      <c r="AJ246" s="30"/>
      <c r="AK246" s="50" t="s">
        <v>122</v>
      </c>
      <c r="AL246" s="50"/>
      <c r="AM246" s="50"/>
      <c r="AN246" s="50"/>
      <c r="AO246" s="50"/>
      <c r="AP246" s="30" t="s">
        <v>62</v>
      </c>
      <c r="AQ246" s="30"/>
      <c r="AR246" s="30"/>
      <c r="AS246" s="30"/>
      <c r="AT246" s="30"/>
      <c r="AU246" s="30" t="s">
        <v>63</v>
      </c>
      <c r="AV246" s="30"/>
      <c r="AW246" s="30"/>
      <c r="AX246" s="30"/>
      <c r="AY246" s="30"/>
      <c r="AZ246" s="50" t="s">
        <v>122</v>
      </c>
      <c r="BA246" s="50"/>
      <c r="BB246" s="50"/>
      <c r="BC246" s="50"/>
      <c r="BD246" s="50"/>
      <c r="CA246" s="1" t="s">
        <v>46</v>
      </c>
    </row>
    <row r="247" spans="1:79" s="99" customFormat="1" ht="38.25" customHeight="1">
      <c r="A247" s="110">
        <v>1</v>
      </c>
      <c r="B247" s="110"/>
      <c r="C247" s="110"/>
      <c r="D247" s="110"/>
      <c r="E247" s="110"/>
      <c r="F247" s="110"/>
      <c r="G247" s="92" t="s">
        <v>238</v>
      </c>
      <c r="H247" s="93"/>
      <c r="I247" s="93"/>
      <c r="J247" s="93"/>
      <c r="K247" s="93"/>
      <c r="L247" s="93"/>
      <c r="M247" s="93"/>
      <c r="N247" s="93"/>
      <c r="O247" s="93"/>
      <c r="P247" s="93"/>
      <c r="Q247" s="93"/>
      <c r="R247" s="93"/>
      <c r="S247" s="94"/>
      <c r="T247" s="120" t="s">
        <v>239</v>
      </c>
      <c r="U247" s="121"/>
      <c r="V247" s="121"/>
      <c r="W247" s="121"/>
      <c r="X247" s="121"/>
      <c r="Y247" s="121"/>
      <c r="Z247" s="122"/>
      <c r="AA247" s="119">
        <v>46829819</v>
      </c>
      <c r="AB247" s="119"/>
      <c r="AC247" s="119"/>
      <c r="AD247" s="119"/>
      <c r="AE247" s="119"/>
      <c r="AF247" s="119">
        <v>0</v>
      </c>
      <c r="AG247" s="119"/>
      <c r="AH247" s="119"/>
      <c r="AI247" s="119"/>
      <c r="AJ247" s="119"/>
      <c r="AK247" s="119">
        <f>IF(ISNUMBER(AA247),AA247,0)+IF(ISNUMBER(AF247),AF247,0)</f>
        <v>46829819</v>
      </c>
      <c r="AL247" s="119"/>
      <c r="AM247" s="119"/>
      <c r="AN247" s="119"/>
      <c r="AO247" s="119"/>
      <c r="AP247" s="119">
        <v>50576205</v>
      </c>
      <c r="AQ247" s="119"/>
      <c r="AR247" s="119"/>
      <c r="AS247" s="119"/>
      <c r="AT247" s="119"/>
      <c r="AU247" s="119">
        <v>0</v>
      </c>
      <c r="AV247" s="119"/>
      <c r="AW247" s="119"/>
      <c r="AX247" s="119"/>
      <c r="AY247" s="119"/>
      <c r="AZ247" s="119">
        <f>IF(ISNUMBER(AP247),AP247,0)+IF(ISNUMBER(AU247),AU247,0)</f>
        <v>50576205</v>
      </c>
      <c r="BA247" s="119"/>
      <c r="BB247" s="119"/>
      <c r="BC247" s="119"/>
      <c r="BD247" s="119"/>
      <c r="CA247" s="99" t="s">
        <v>47</v>
      </c>
    </row>
    <row r="248" spans="1:79" s="99" customFormat="1" ht="25.5" customHeight="1">
      <c r="A248" s="110">
        <v>2</v>
      </c>
      <c r="B248" s="110"/>
      <c r="C248" s="110"/>
      <c r="D248" s="110"/>
      <c r="E248" s="110"/>
      <c r="F248" s="110"/>
      <c r="G248" s="92" t="s">
        <v>240</v>
      </c>
      <c r="H248" s="93"/>
      <c r="I248" s="93"/>
      <c r="J248" s="93"/>
      <c r="K248" s="93"/>
      <c r="L248" s="93"/>
      <c r="M248" s="93"/>
      <c r="N248" s="93"/>
      <c r="O248" s="93"/>
      <c r="P248" s="93"/>
      <c r="Q248" s="93"/>
      <c r="R248" s="93"/>
      <c r="S248" s="94"/>
      <c r="T248" s="120" t="s">
        <v>241</v>
      </c>
      <c r="U248" s="93"/>
      <c r="V248" s="93"/>
      <c r="W248" s="93"/>
      <c r="X248" s="93"/>
      <c r="Y248" s="93"/>
      <c r="Z248" s="94"/>
      <c r="AA248" s="119">
        <v>0</v>
      </c>
      <c r="AB248" s="119"/>
      <c r="AC248" s="119"/>
      <c r="AD248" s="119"/>
      <c r="AE248" s="119"/>
      <c r="AF248" s="119">
        <v>0</v>
      </c>
      <c r="AG248" s="119"/>
      <c r="AH248" s="119"/>
      <c r="AI248" s="119"/>
      <c r="AJ248" s="119"/>
      <c r="AK248" s="119">
        <f>IF(ISNUMBER(AA248),AA248,0)+IF(ISNUMBER(AF248),AF248,0)</f>
        <v>0</v>
      </c>
      <c r="AL248" s="119"/>
      <c r="AM248" s="119"/>
      <c r="AN248" s="119"/>
      <c r="AO248" s="119"/>
      <c r="AP248" s="119">
        <v>0</v>
      </c>
      <c r="AQ248" s="119"/>
      <c r="AR248" s="119"/>
      <c r="AS248" s="119"/>
      <c r="AT248" s="119"/>
      <c r="AU248" s="119">
        <v>0</v>
      </c>
      <c r="AV248" s="119"/>
      <c r="AW248" s="119"/>
      <c r="AX248" s="119"/>
      <c r="AY248" s="119"/>
      <c r="AZ248" s="119">
        <f>IF(ISNUMBER(AP248),AP248,0)+IF(ISNUMBER(AU248),AU248,0)</f>
        <v>0</v>
      </c>
      <c r="BA248" s="119"/>
      <c r="BB248" s="119"/>
      <c r="BC248" s="119"/>
      <c r="BD248" s="119"/>
    </row>
    <row r="249" spans="1:79" s="6" customFormat="1">
      <c r="A249" s="85"/>
      <c r="B249" s="85"/>
      <c r="C249" s="85"/>
      <c r="D249" s="85"/>
      <c r="E249" s="85"/>
      <c r="F249" s="85"/>
      <c r="G249" s="100" t="s">
        <v>147</v>
      </c>
      <c r="H249" s="101"/>
      <c r="I249" s="101"/>
      <c r="J249" s="101"/>
      <c r="K249" s="101"/>
      <c r="L249" s="101"/>
      <c r="M249" s="101"/>
      <c r="N249" s="101"/>
      <c r="O249" s="101"/>
      <c r="P249" s="101"/>
      <c r="Q249" s="101"/>
      <c r="R249" s="101"/>
      <c r="S249" s="102"/>
      <c r="T249" s="123"/>
      <c r="U249" s="101"/>
      <c r="V249" s="101"/>
      <c r="W249" s="101"/>
      <c r="X249" s="101"/>
      <c r="Y249" s="101"/>
      <c r="Z249" s="102"/>
      <c r="AA249" s="118">
        <v>46829819</v>
      </c>
      <c r="AB249" s="118"/>
      <c r="AC249" s="118"/>
      <c r="AD249" s="118"/>
      <c r="AE249" s="118"/>
      <c r="AF249" s="118">
        <v>0</v>
      </c>
      <c r="AG249" s="118"/>
      <c r="AH249" s="118"/>
      <c r="AI249" s="118"/>
      <c r="AJ249" s="118"/>
      <c r="AK249" s="118">
        <f>IF(ISNUMBER(AA249),AA249,0)+IF(ISNUMBER(AF249),AF249,0)</f>
        <v>46829819</v>
      </c>
      <c r="AL249" s="118"/>
      <c r="AM249" s="118"/>
      <c r="AN249" s="118"/>
      <c r="AO249" s="118"/>
      <c r="AP249" s="118">
        <v>50576205</v>
      </c>
      <c r="AQ249" s="118"/>
      <c r="AR249" s="118"/>
      <c r="AS249" s="118"/>
      <c r="AT249" s="118"/>
      <c r="AU249" s="118">
        <v>0</v>
      </c>
      <c r="AV249" s="118"/>
      <c r="AW249" s="118"/>
      <c r="AX249" s="118"/>
      <c r="AY249" s="118"/>
      <c r="AZ249" s="118">
        <f>IF(ISNUMBER(AP249),AP249,0)+IF(ISNUMBER(AU249),AU249,0)</f>
        <v>50576205</v>
      </c>
      <c r="BA249" s="118"/>
      <c r="BB249" s="118"/>
      <c r="BC249" s="118"/>
      <c r="BD249" s="118"/>
    </row>
    <row r="252" spans="1:79" ht="14.25" customHeight="1">
      <c r="A252" s="29" t="s">
        <v>288</v>
      </c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F252" s="29"/>
      <c r="AG252" s="29"/>
      <c r="AH252" s="29"/>
      <c r="AI252" s="29"/>
      <c r="AJ252" s="29"/>
      <c r="AK252" s="29"/>
      <c r="AL252" s="29"/>
      <c r="AM252" s="29"/>
      <c r="AN252" s="29"/>
      <c r="AO252" s="29"/>
      <c r="AP252" s="29"/>
      <c r="AQ252" s="29"/>
      <c r="AR252" s="29"/>
      <c r="AS252" s="29"/>
      <c r="AT252" s="29"/>
      <c r="AU252" s="29"/>
      <c r="AV252" s="29"/>
      <c r="AW252" s="29"/>
      <c r="AX252" s="29"/>
      <c r="AY252" s="29"/>
      <c r="AZ252" s="29"/>
      <c r="BA252" s="29"/>
      <c r="BB252" s="29"/>
      <c r="BC252" s="29"/>
      <c r="BD252" s="29"/>
      <c r="BE252" s="29"/>
      <c r="BF252" s="29"/>
      <c r="BG252" s="29"/>
      <c r="BH252" s="29"/>
      <c r="BI252" s="29"/>
      <c r="BJ252" s="29"/>
      <c r="BK252" s="29"/>
      <c r="BL252" s="29"/>
    </row>
    <row r="253" spans="1:79" ht="15" customHeight="1">
      <c r="A253" s="44" t="s">
        <v>254</v>
      </c>
      <c r="B253" s="44"/>
      <c r="C253" s="44"/>
      <c r="D253" s="44"/>
      <c r="E253" s="44"/>
      <c r="F253" s="44"/>
      <c r="G253" s="44"/>
      <c r="H253" s="44"/>
      <c r="I253" s="44"/>
      <c r="J253" s="44"/>
      <c r="K253" s="44"/>
      <c r="L253" s="44"/>
      <c r="M253" s="44"/>
      <c r="N253" s="44"/>
      <c r="O253" s="44"/>
      <c r="P253" s="44"/>
      <c r="Q253" s="44"/>
      <c r="R253" s="44"/>
      <c r="S253" s="44"/>
      <c r="T253" s="44"/>
      <c r="U253" s="44"/>
      <c r="V253" s="44"/>
      <c r="W253" s="44"/>
      <c r="X253" s="44"/>
      <c r="Y253" s="44"/>
      <c r="Z253" s="44"/>
      <c r="AA253" s="75"/>
      <c r="AB253" s="75"/>
      <c r="AC253" s="75"/>
      <c r="AD253" s="75"/>
      <c r="AE253" s="75"/>
      <c r="AF253" s="75"/>
      <c r="AG253" s="75"/>
      <c r="AH253" s="75"/>
      <c r="AI253" s="75"/>
      <c r="AJ253" s="75"/>
      <c r="AK253" s="75"/>
      <c r="AL253" s="75"/>
      <c r="AM253" s="75"/>
      <c r="AN253" s="75"/>
      <c r="AO253" s="75"/>
      <c r="AP253" s="75"/>
      <c r="AQ253" s="75"/>
      <c r="AR253" s="75"/>
      <c r="AS253" s="75"/>
      <c r="AT253" s="75"/>
      <c r="AU253" s="75"/>
      <c r="AV253" s="75"/>
      <c r="AW253" s="75"/>
      <c r="AX253" s="75"/>
      <c r="AY253" s="75"/>
      <c r="AZ253" s="75"/>
      <c r="BA253" s="75"/>
      <c r="BB253" s="75"/>
      <c r="BC253" s="75"/>
      <c r="BD253" s="75"/>
      <c r="BE253" s="75"/>
      <c r="BF253" s="75"/>
      <c r="BG253" s="75"/>
      <c r="BH253" s="75"/>
      <c r="BI253" s="75"/>
      <c r="BJ253" s="75"/>
      <c r="BK253" s="75"/>
      <c r="BL253" s="75"/>
      <c r="BM253" s="75"/>
    </row>
    <row r="254" spans="1:79" ht="23.1" customHeight="1">
      <c r="A254" s="27" t="s">
        <v>128</v>
      </c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51" t="s">
        <v>129</v>
      </c>
      <c r="O254" s="52"/>
      <c r="P254" s="52"/>
      <c r="Q254" s="52"/>
      <c r="R254" s="52"/>
      <c r="S254" s="52"/>
      <c r="T254" s="52"/>
      <c r="U254" s="53"/>
      <c r="V254" s="51" t="s">
        <v>130</v>
      </c>
      <c r="W254" s="52"/>
      <c r="X254" s="52"/>
      <c r="Y254" s="52"/>
      <c r="Z254" s="53"/>
      <c r="AA254" s="27" t="s">
        <v>255</v>
      </c>
      <c r="AB254" s="27"/>
      <c r="AC254" s="27"/>
      <c r="AD254" s="27"/>
      <c r="AE254" s="27"/>
      <c r="AF254" s="27"/>
      <c r="AG254" s="27"/>
      <c r="AH254" s="27"/>
      <c r="AI254" s="27"/>
      <c r="AJ254" s="27" t="s">
        <v>258</v>
      </c>
      <c r="AK254" s="27"/>
      <c r="AL254" s="27"/>
      <c r="AM254" s="27"/>
      <c r="AN254" s="27"/>
      <c r="AO254" s="27"/>
      <c r="AP254" s="27"/>
      <c r="AQ254" s="27"/>
      <c r="AR254" s="27"/>
      <c r="AS254" s="27" t="s">
        <v>266</v>
      </c>
      <c r="AT254" s="27"/>
      <c r="AU254" s="27"/>
      <c r="AV254" s="27"/>
      <c r="AW254" s="27"/>
      <c r="AX254" s="27"/>
      <c r="AY254" s="27"/>
      <c r="AZ254" s="27"/>
      <c r="BA254" s="27"/>
      <c r="BB254" s="27" t="s">
        <v>276</v>
      </c>
      <c r="BC254" s="27"/>
      <c r="BD254" s="27"/>
      <c r="BE254" s="27"/>
      <c r="BF254" s="27"/>
      <c r="BG254" s="27"/>
      <c r="BH254" s="27"/>
      <c r="BI254" s="27"/>
      <c r="BJ254" s="27"/>
      <c r="BK254" s="27" t="s">
        <v>281</v>
      </c>
      <c r="BL254" s="27"/>
      <c r="BM254" s="27"/>
      <c r="BN254" s="27"/>
      <c r="BO254" s="27"/>
      <c r="BP254" s="27"/>
      <c r="BQ254" s="27"/>
      <c r="BR254" s="27"/>
      <c r="BS254" s="27"/>
    </row>
    <row r="255" spans="1:79" ht="95.25" customHeight="1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54"/>
      <c r="O255" s="55"/>
      <c r="P255" s="55"/>
      <c r="Q255" s="55"/>
      <c r="R255" s="55"/>
      <c r="S255" s="55"/>
      <c r="T255" s="55"/>
      <c r="U255" s="56"/>
      <c r="V255" s="54"/>
      <c r="W255" s="55"/>
      <c r="X255" s="55"/>
      <c r="Y255" s="55"/>
      <c r="Z255" s="56"/>
      <c r="AA255" s="74" t="s">
        <v>133</v>
      </c>
      <c r="AB255" s="74"/>
      <c r="AC255" s="74"/>
      <c r="AD255" s="74"/>
      <c r="AE255" s="74"/>
      <c r="AF255" s="74" t="s">
        <v>134</v>
      </c>
      <c r="AG255" s="74"/>
      <c r="AH255" s="74"/>
      <c r="AI255" s="74"/>
      <c r="AJ255" s="74" t="s">
        <v>133</v>
      </c>
      <c r="AK255" s="74"/>
      <c r="AL255" s="74"/>
      <c r="AM255" s="74"/>
      <c r="AN255" s="74"/>
      <c r="AO255" s="74" t="s">
        <v>134</v>
      </c>
      <c r="AP255" s="74"/>
      <c r="AQ255" s="74"/>
      <c r="AR255" s="74"/>
      <c r="AS255" s="74" t="s">
        <v>133</v>
      </c>
      <c r="AT255" s="74"/>
      <c r="AU255" s="74"/>
      <c r="AV255" s="74"/>
      <c r="AW255" s="74"/>
      <c r="AX255" s="74" t="s">
        <v>134</v>
      </c>
      <c r="AY255" s="74"/>
      <c r="AZ255" s="74"/>
      <c r="BA255" s="74"/>
      <c r="BB255" s="74" t="s">
        <v>133</v>
      </c>
      <c r="BC255" s="74"/>
      <c r="BD255" s="74"/>
      <c r="BE255" s="74"/>
      <c r="BF255" s="74"/>
      <c r="BG255" s="74" t="s">
        <v>134</v>
      </c>
      <c r="BH255" s="74"/>
      <c r="BI255" s="74"/>
      <c r="BJ255" s="74"/>
      <c r="BK255" s="74" t="s">
        <v>133</v>
      </c>
      <c r="BL255" s="74"/>
      <c r="BM255" s="74"/>
      <c r="BN255" s="74"/>
      <c r="BO255" s="74"/>
      <c r="BP255" s="74" t="s">
        <v>134</v>
      </c>
      <c r="BQ255" s="74"/>
      <c r="BR255" s="74"/>
      <c r="BS255" s="74"/>
    </row>
    <row r="256" spans="1:79" ht="15" customHeight="1">
      <c r="A256" s="27">
        <v>1</v>
      </c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36">
        <v>2</v>
      </c>
      <c r="O256" s="37"/>
      <c r="P256" s="37"/>
      <c r="Q256" s="37"/>
      <c r="R256" s="37"/>
      <c r="S256" s="37"/>
      <c r="T256" s="37"/>
      <c r="U256" s="38"/>
      <c r="V256" s="27">
        <v>3</v>
      </c>
      <c r="W256" s="27"/>
      <c r="X256" s="27"/>
      <c r="Y256" s="27"/>
      <c r="Z256" s="27"/>
      <c r="AA256" s="27">
        <v>4</v>
      </c>
      <c r="AB256" s="27"/>
      <c r="AC256" s="27"/>
      <c r="AD256" s="27"/>
      <c r="AE256" s="27"/>
      <c r="AF256" s="27">
        <v>5</v>
      </c>
      <c r="AG256" s="27"/>
      <c r="AH256" s="27"/>
      <c r="AI256" s="27"/>
      <c r="AJ256" s="27">
        <v>6</v>
      </c>
      <c r="AK256" s="27"/>
      <c r="AL256" s="27"/>
      <c r="AM256" s="27"/>
      <c r="AN256" s="27"/>
      <c r="AO256" s="27">
        <v>7</v>
      </c>
      <c r="AP256" s="27"/>
      <c r="AQ256" s="27"/>
      <c r="AR256" s="27"/>
      <c r="AS256" s="27">
        <v>8</v>
      </c>
      <c r="AT256" s="27"/>
      <c r="AU256" s="27"/>
      <c r="AV256" s="27"/>
      <c r="AW256" s="27"/>
      <c r="AX256" s="27">
        <v>9</v>
      </c>
      <c r="AY256" s="27"/>
      <c r="AZ256" s="27"/>
      <c r="BA256" s="27"/>
      <c r="BB256" s="27">
        <v>10</v>
      </c>
      <c r="BC256" s="27"/>
      <c r="BD256" s="27"/>
      <c r="BE256" s="27"/>
      <c r="BF256" s="27"/>
      <c r="BG256" s="27">
        <v>11</v>
      </c>
      <c r="BH256" s="27"/>
      <c r="BI256" s="27"/>
      <c r="BJ256" s="27"/>
      <c r="BK256" s="27">
        <v>12</v>
      </c>
      <c r="BL256" s="27"/>
      <c r="BM256" s="27"/>
      <c r="BN256" s="27"/>
      <c r="BO256" s="27"/>
      <c r="BP256" s="27">
        <v>13</v>
      </c>
      <c r="BQ256" s="27"/>
      <c r="BR256" s="27"/>
      <c r="BS256" s="27"/>
    </row>
    <row r="257" spans="1:79" s="1" customFormat="1" ht="12" hidden="1" customHeight="1">
      <c r="A257" s="67" t="s">
        <v>146</v>
      </c>
      <c r="B257" s="67"/>
      <c r="C257" s="67"/>
      <c r="D257" s="67"/>
      <c r="E257" s="67"/>
      <c r="F257" s="67"/>
      <c r="G257" s="67"/>
      <c r="H257" s="67"/>
      <c r="I257" s="67"/>
      <c r="J257" s="67"/>
      <c r="K257" s="67"/>
      <c r="L257" s="67"/>
      <c r="M257" s="67"/>
      <c r="N257" s="26" t="s">
        <v>131</v>
      </c>
      <c r="O257" s="26"/>
      <c r="P257" s="26"/>
      <c r="Q257" s="26"/>
      <c r="R257" s="26"/>
      <c r="S257" s="26"/>
      <c r="T257" s="26"/>
      <c r="U257" s="26"/>
      <c r="V257" s="26" t="s">
        <v>132</v>
      </c>
      <c r="W257" s="26"/>
      <c r="X257" s="26"/>
      <c r="Y257" s="26"/>
      <c r="Z257" s="26"/>
      <c r="AA257" s="30" t="s">
        <v>65</v>
      </c>
      <c r="AB257" s="30"/>
      <c r="AC257" s="30"/>
      <c r="AD257" s="30"/>
      <c r="AE257" s="30"/>
      <c r="AF257" s="30" t="s">
        <v>66</v>
      </c>
      <c r="AG257" s="30"/>
      <c r="AH257" s="30"/>
      <c r="AI257" s="30"/>
      <c r="AJ257" s="30" t="s">
        <v>67</v>
      </c>
      <c r="AK257" s="30"/>
      <c r="AL257" s="30"/>
      <c r="AM257" s="30"/>
      <c r="AN257" s="30"/>
      <c r="AO257" s="30" t="s">
        <v>68</v>
      </c>
      <c r="AP257" s="30"/>
      <c r="AQ257" s="30"/>
      <c r="AR257" s="30"/>
      <c r="AS257" s="30" t="s">
        <v>58</v>
      </c>
      <c r="AT257" s="30"/>
      <c r="AU257" s="30"/>
      <c r="AV257" s="30"/>
      <c r="AW257" s="30"/>
      <c r="AX257" s="30" t="s">
        <v>59</v>
      </c>
      <c r="AY257" s="30"/>
      <c r="AZ257" s="30"/>
      <c r="BA257" s="30"/>
      <c r="BB257" s="30" t="s">
        <v>60</v>
      </c>
      <c r="BC257" s="30"/>
      <c r="BD257" s="30"/>
      <c r="BE257" s="30"/>
      <c r="BF257" s="30"/>
      <c r="BG257" s="30" t="s">
        <v>61</v>
      </c>
      <c r="BH257" s="30"/>
      <c r="BI257" s="30"/>
      <c r="BJ257" s="30"/>
      <c r="BK257" s="30" t="s">
        <v>62</v>
      </c>
      <c r="BL257" s="30"/>
      <c r="BM257" s="30"/>
      <c r="BN257" s="30"/>
      <c r="BO257" s="30"/>
      <c r="BP257" s="30" t="s">
        <v>63</v>
      </c>
      <c r="BQ257" s="30"/>
      <c r="BR257" s="30"/>
      <c r="BS257" s="30"/>
      <c r="CA257" s="1" t="s">
        <v>48</v>
      </c>
    </row>
    <row r="258" spans="1:79" s="99" customFormat="1" ht="12.75" customHeight="1">
      <c r="A258" s="92" t="s">
        <v>183</v>
      </c>
      <c r="B258" s="93"/>
      <c r="C258" s="93"/>
      <c r="D258" s="93"/>
      <c r="E258" s="93"/>
      <c r="F258" s="93"/>
      <c r="G258" s="93"/>
      <c r="H258" s="93"/>
      <c r="I258" s="93"/>
      <c r="J258" s="93"/>
      <c r="K258" s="93"/>
      <c r="L258" s="93"/>
      <c r="M258" s="94"/>
      <c r="N258" s="89">
        <v>2023</v>
      </c>
      <c r="O258" s="90"/>
      <c r="P258" s="90"/>
      <c r="Q258" s="90"/>
      <c r="R258" s="90"/>
      <c r="S258" s="90"/>
      <c r="T258" s="90"/>
      <c r="U258" s="91"/>
      <c r="V258" s="124">
        <v>31492069</v>
      </c>
      <c r="W258" s="124"/>
      <c r="X258" s="124"/>
      <c r="Y258" s="124"/>
      <c r="Z258" s="124"/>
      <c r="AA258" s="124">
        <v>31492069</v>
      </c>
      <c r="AB258" s="124"/>
      <c r="AC258" s="124"/>
      <c r="AD258" s="124"/>
      <c r="AE258" s="124"/>
      <c r="AF258" s="124">
        <v>100</v>
      </c>
      <c r="AG258" s="124"/>
      <c r="AH258" s="124"/>
      <c r="AI258" s="124"/>
      <c r="AJ258" s="124">
        <v>0</v>
      </c>
      <c r="AK258" s="124"/>
      <c r="AL258" s="124"/>
      <c r="AM258" s="124"/>
      <c r="AN258" s="124"/>
      <c r="AO258" s="124">
        <v>0</v>
      </c>
      <c r="AP258" s="124"/>
      <c r="AQ258" s="124"/>
      <c r="AR258" s="124"/>
      <c r="AS258" s="124">
        <v>0</v>
      </c>
      <c r="AT258" s="124"/>
      <c r="AU258" s="124"/>
      <c r="AV258" s="124"/>
      <c r="AW258" s="124"/>
      <c r="AX258" s="124">
        <v>0</v>
      </c>
      <c r="AY258" s="124"/>
      <c r="AZ258" s="124"/>
      <c r="BA258" s="124"/>
      <c r="BB258" s="124">
        <v>0</v>
      </c>
      <c r="BC258" s="124"/>
      <c r="BD258" s="124"/>
      <c r="BE258" s="124"/>
      <c r="BF258" s="124"/>
      <c r="BG258" s="124">
        <v>0</v>
      </c>
      <c r="BH258" s="124"/>
      <c r="BI258" s="124"/>
      <c r="BJ258" s="124"/>
      <c r="BK258" s="124">
        <v>0</v>
      </c>
      <c r="BL258" s="124"/>
      <c r="BM258" s="124"/>
      <c r="BN258" s="124"/>
      <c r="BO258" s="124"/>
      <c r="BP258" s="125">
        <v>0</v>
      </c>
      <c r="BQ258" s="126"/>
      <c r="BR258" s="126"/>
      <c r="BS258" s="127"/>
      <c r="CA258" s="99" t="s">
        <v>49</v>
      </c>
    </row>
    <row r="259" spans="1:79" s="99" customFormat="1" ht="63.75" customHeight="1">
      <c r="A259" s="92" t="s">
        <v>184</v>
      </c>
      <c r="B259" s="93"/>
      <c r="C259" s="93"/>
      <c r="D259" s="93"/>
      <c r="E259" s="93"/>
      <c r="F259" s="93"/>
      <c r="G259" s="93"/>
      <c r="H259" s="93"/>
      <c r="I259" s="93"/>
      <c r="J259" s="93"/>
      <c r="K259" s="93"/>
      <c r="L259" s="93"/>
      <c r="M259" s="94"/>
      <c r="N259" s="89">
        <v>2023</v>
      </c>
      <c r="O259" s="90"/>
      <c r="P259" s="90"/>
      <c r="Q259" s="90"/>
      <c r="R259" s="90"/>
      <c r="S259" s="90"/>
      <c r="T259" s="90"/>
      <c r="U259" s="91"/>
      <c r="V259" s="124">
        <v>50000</v>
      </c>
      <c r="W259" s="124"/>
      <c r="X259" s="124"/>
      <c r="Y259" s="124"/>
      <c r="Z259" s="124"/>
      <c r="AA259" s="124">
        <v>50000</v>
      </c>
      <c r="AB259" s="124"/>
      <c r="AC259" s="124"/>
      <c r="AD259" s="124"/>
      <c r="AE259" s="124"/>
      <c r="AF259" s="124">
        <v>100</v>
      </c>
      <c r="AG259" s="124"/>
      <c r="AH259" s="124"/>
      <c r="AI259" s="124"/>
      <c r="AJ259" s="124">
        <v>0</v>
      </c>
      <c r="AK259" s="124"/>
      <c r="AL259" s="124"/>
      <c r="AM259" s="124"/>
      <c r="AN259" s="124"/>
      <c r="AO259" s="124">
        <v>0</v>
      </c>
      <c r="AP259" s="124"/>
      <c r="AQ259" s="124"/>
      <c r="AR259" s="124"/>
      <c r="AS259" s="124">
        <v>0</v>
      </c>
      <c r="AT259" s="124"/>
      <c r="AU259" s="124"/>
      <c r="AV259" s="124"/>
      <c r="AW259" s="124"/>
      <c r="AX259" s="124">
        <v>0</v>
      </c>
      <c r="AY259" s="124"/>
      <c r="AZ259" s="124"/>
      <c r="BA259" s="124"/>
      <c r="BB259" s="124">
        <v>0</v>
      </c>
      <c r="BC259" s="124"/>
      <c r="BD259" s="124"/>
      <c r="BE259" s="124"/>
      <c r="BF259" s="124"/>
      <c r="BG259" s="124">
        <v>0</v>
      </c>
      <c r="BH259" s="124"/>
      <c r="BI259" s="124"/>
      <c r="BJ259" s="124"/>
      <c r="BK259" s="124">
        <v>0</v>
      </c>
      <c r="BL259" s="124"/>
      <c r="BM259" s="124"/>
      <c r="BN259" s="124"/>
      <c r="BO259" s="124"/>
      <c r="BP259" s="125">
        <v>0</v>
      </c>
      <c r="BQ259" s="126"/>
      <c r="BR259" s="126"/>
      <c r="BS259" s="127"/>
    </row>
    <row r="260" spans="1:79" s="6" customFormat="1" ht="12.75" customHeight="1">
      <c r="A260" s="100" t="s">
        <v>147</v>
      </c>
      <c r="B260" s="101"/>
      <c r="C260" s="101"/>
      <c r="D260" s="101"/>
      <c r="E260" s="101"/>
      <c r="F260" s="101"/>
      <c r="G260" s="101"/>
      <c r="H260" s="101"/>
      <c r="I260" s="101"/>
      <c r="J260" s="101"/>
      <c r="K260" s="101"/>
      <c r="L260" s="101"/>
      <c r="M260" s="102"/>
      <c r="N260" s="86"/>
      <c r="O260" s="87"/>
      <c r="P260" s="87"/>
      <c r="Q260" s="87"/>
      <c r="R260" s="87"/>
      <c r="S260" s="87"/>
      <c r="T260" s="87"/>
      <c r="U260" s="88"/>
      <c r="V260" s="128"/>
      <c r="W260" s="128"/>
      <c r="X260" s="128"/>
      <c r="Y260" s="128"/>
      <c r="Z260" s="128"/>
      <c r="AA260" s="128">
        <v>31542069</v>
      </c>
      <c r="AB260" s="128"/>
      <c r="AC260" s="128"/>
      <c r="AD260" s="128"/>
      <c r="AE260" s="128"/>
      <c r="AF260" s="128"/>
      <c r="AG260" s="128"/>
      <c r="AH260" s="128"/>
      <c r="AI260" s="128"/>
      <c r="AJ260" s="128">
        <v>0</v>
      </c>
      <c r="AK260" s="128"/>
      <c r="AL260" s="128"/>
      <c r="AM260" s="128"/>
      <c r="AN260" s="128"/>
      <c r="AO260" s="128"/>
      <c r="AP260" s="128"/>
      <c r="AQ260" s="128"/>
      <c r="AR260" s="128"/>
      <c r="AS260" s="128">
        <v>0</v>
      </c>
      <c r="AT260" s="128"/>
      <c r="AU260" s="128"/>
      <c r="AV260" s="128"/>
      <c r="AW260" s="128"/>
      <c r="AX260" s="128"/>
      <c r="AY260" s="128"/>
      <c r="AZ260" s="128"/>
      <c r="BA260" s="128"/>
      <c r="BB260" s="128">
        <v>0</v>
      </c>
      <c r="BC260" s="128"/>
      <c r="BD260" s="128"/>
      <c r="BE260" s="128"/>
      <c r="BF260" s="128"/>
      <c r="BG260" s="128"/>
      <c r="BH260" s="128"/>
      <c r="BI260" s="128"/>
      <c r="BJ260" s="128"/>
      <c r="BK260" s="128">
        <v>0</v>
      </c>
      <c r="BL260" s="128"/>
      <c r="BM260" s="128"/>
      <c r="BN260" s="128"/>
      <c r="BO260" s="128"/>
      <c r="BP260" s="129"/>
      <c r="BQ260" s="130"/>
      <c r="BR260" s="130"/>
      <c r="BS260" s="131"/>
    </row>
    <row r="263" spans="1:79" ht="35.25" customHeight="1">
      <c r="A263" s="29" t="s">
        <v>289</v>
      </c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F263" s="29"/>
      <c r="AG263" s="29"/>
      <c r="AH263" s="29"/>
      <c r="AI263" s="29"/>
      <c r="AJ263" s="29"/>
      <c r="AK263" s="29"/>
      <c r="AL263" s="29"/>
      <c r="AM263" s="29"/>
      <c r="AN263" s="29"/>
      <c r="AO263" s="29"/>
      <c r="AP263" s="29"/>
      <c r="AQ263" s="29"/>
      <c r="AR263" s="29"/>
      <c r="AS263" s="29"/>
      <c r="AT263" s="29"/>
      <c r="AU263" s="29"/>
      <c r="AV263" s="29"/>
      <c r="AW263" s="29"/>
      <c r="AX263" s="29"/>
      <c r="AY263" s="29"/>
      <c r="AZ263" s="29"/>
      <c r="BA263" s="29"/>
      <c r="BB263" s="29"/>
      <c r="BC263" s="29"/>
      <c r="BD263" s="29"/>
      <c r="BE263" s="29"/>
      <c r="BF263" s="29"/>
      <c r="BG263" s="29"/>
      <c r="BH263" s="29"/>
      <c r="BI263" s="29"/>
      <c r="BJ263" s="29"/>
      <c r="BK263" s="29"/>
      <c r="BL263" s="29"/>
    </row>
    <row r="264" spans="1:79" ht="30" customHeight="1">
      <c r="A264" s="133" t="s">
        <v>245</v>
      </c>
      <c r="B264" s="134"/>
      <c r="C264" s="134"/>
      <c r="D264" s="134"/>
      <c r="E264" s="134"/>
      <c r="F264" s="134"/>
      <c r="G264" s="134"/>
      <c r="H264" s="134"/>
      <c r="I264" s="134"/>
      <c r="J264" s="134"/>
      <c r="K264" s="134"/>
      <c r="L264" s="134"/>
      <c r="M264" s="134"/>
      <c r="N264" s="134"/>
      <c r="O264" s="134"/>
      <c r="P264" s="134"/>
      <c r="Q264" s="134"/>
      <c r="R264" s="134"/>
      <c r="S264" s="134"/>
      <c r="T264" s="134"/>
      <c r="U264" s="134"/>
      <c r="V264" s="134"/>
      <c r="W264" s="134"/>
      <c r="X264" s="134"/>
      <c r="Y264" s="134"/>
      <c r="Z264" s="134"/>
      <c r="AA264" s="134"/>
      <c r="AB264" s="134"/>
      <c r="AC264" s="134"/>
      <c r="AD264" s="134"/>
      <c r="AE264" s="134"/>
      <c r="AF264" s="134"/>
      <c r="AG264" s="134"/>
      <c r="AH264" s="134"/>
      <c r="AI264" s="134"/>
      <c r="AJ264" s="134"/>
      <c r="AK264" s="134"/>
      <c r="AL264" s="134"/>
      <c r="AM264" s="134"/>
      <c r="AN264" s="134"/>
      <c r="AO264" s="134"/>
      <c r="AP264" s="134"/>
      <c r="AQ264" s="134"/>
      <c r="AR264" s="134"/>
      <c r="AS264" s="134"/>
      <c r="AT264" s="134"/>
      <c r="AU264" s="134"/>
      <c r="AV264" s="134"/>
      <c r="AW264" s="134"/>
      <c r="AX264" s="134"/>
      <c r="AY264" s="134"/>
      <c r="AZ264" s="134"/>
      <c r="BA264" s="134"/>
      <c r="BB264" s="134"/>
      <c r="BC264" s="134"/>
      <c r="BD264" s="134"/>
      <c r="BE264" s="134"/>
      <c r="BF264" s="134"/>
      <c r="BG264" s="134"/>
      <c r="BH264" s="134"/>
      <c r="BI264" s="134"/>
      <c r="BJ264" s="134"/>
      <c r="BK264" s="134"/>
      <c r="BL264" s="134"/>
    </row>
    <row r="265" spans="1:79" ht="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</row>
    <row r="267" spans="1:79" ht="28.5" customHeight="1">
      <c r="A267" s="34" t="s">
        <v>273</v>
      </c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F267" s="34"/>
      <c r="AG267" s="34"/>
      <c r="AH267" s="34"/>
      <c r="AI267" s="34"/>
      <c r="AJ267" s="34"/>
      <c r="AK267" s="34"/>
      <c r="AL267" s="34"/>
      <c r="AM267" s="34"/>
      <c r="AN267" s="34"/>
      <c r="AO267" s="34"/>
      <c r="AP267" s="34"/>
      <c r="AQ267" s="34"/>
      <c r="AR267" s="34"/>
      <c r="AS267" s="34"/>
      <c r="AT267" s="34"/>
      <c r="AU267" s="34"/>
      <c r="AV267" s="34"/>
      <c r="AW267" s="34"/>
      <c r="AX267" s="34"/>
      <c r="AY267" s="34"/>
      <c r="AZ267" s="34"/>
      <c r="BA267" s="34"/>
      <c r="BB267" s="34"/>
      <c r="BC267" s="34"/>
      <c r="BD267" s="34"/>
      <c r="BE267" s="34"/>
      <c r="BF267" s="34"/>
      <c r="BG267" s="34"/>
      <c r="BH267" s="34"/>
      <c r="BI267" s="34"/>
      <c r="BJ267" s="34"/>
      <c r="BK267" s="34"/>
      <c r="BL267" s="34"/>
    </row>
    <row r="268" spans="1:79" ht="14.25" customHeight="1">
      <c r="A268" s="29" t="s">
        <v>256</v>
      </c>
      <c r="B268" s="29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F268" s="29"/>
      <c r="AG268" s="29"/>
      <c r="AH268" s="29"/>
      <c r="AI268" s="29"/>
      <c r="AJ268" s="29"/>
      <c r="AK268" s="29"/>
      <c r="AL268" s="29"/>
      <c r="AM268" s="29"/>
      <c r="AN268" s="29"/>
      <c r="AO268" s="29"/>
      <c r="AP268" s="29"/>
      <c r="AQ268" s="29"/>
      <c r="AR268" s="29"/>
      <c r="AS268" s="29"/>
      <c r="AT268" s="29"/>
      <c r="AU268" s="29"/>
      <c r="AV268" s="29"/>
      <c r="AW268" s="29"/>
      <c r="AX268" s="29"/>
      <c r="AY268" s="29"/>
      <c r="AZ268" s="29"/>
      <c r="BA268" s="29"/>
      <c r="BB268" s="29"/>
      <c r="BC268" s="29"/>
      <c r="BD268" s="29"/>
      <c r="BE268" s="29"/>
      <c r="BF268" s="29"/>
      <c r="BG268" s="29"/>
      <c r="BH268" s="29"/>
      <c r="BI268" s="29"/>
      <c r="BJ268" s="29"/>
      <c r="BK268" s="29"/>
      <c r="BL268" s="29"/>
    </row>
    <row r="269" spans="1:79" ht="15" customHeight="1">
      <c r="A269" s="31" t="s">
        <v>254</v>
      </c>
      <c r="B269" s="31"/>
      <c r="C269" s="31"/>
      <c r="D269" s="31"/>
      <c r="E269" s="31"/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31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F269" s="31"/>
      <c r="AG269" s="31"/>
      <c r="AH269" s="31"/>
      <c r="AI269" s="31"/>
      <c r="AJ269" s="31"/>
      <c r="AK269" s="31"/>
      <c r="AL269" s="31"/>
      <c r="AM269" s="31"/>
      <c r="AN269" s="31"/>
      <c r="AO269" s="31"/>
      <c r="AP269" s="31"/>
      <c r="AQ269" s="31"/>
      <c r="AR269" s="31"/>
      <c r="AS269" s="31"/>
      <c r="AT269" s="31"/>
      <c r="AU269" s="31"/>
      <c r="AV269" s="31"/>
      <c r="AW269" s="31"/>
      <c r="AX269" s="31"/>
      <c r="AY269" s="31"/>
      <c r="AZ269" s="31"/>
      <c r="BA269" s="31"/>
      <c r="BB269" s="31"/>
      <c r="BC269" s="31"/>
      <c r="BD269" s="31"/>
      <c r="BE269" s="31"/>
      <c r="BF269" s="31"/>
      <c r="BG269" s="31"/>
      <c r="BH269" s="31"/>
      <c r="BI269" s="31"/>
      <c r="BJ269" s="31"/>
      <c r="BK269" s="31"/>
      <c r="BL269" s="31"/>
    </row>
    <row r="270" spans="1:79" ht="42.95" customHeight="1">
      <c r="A270" s="74" t="s">
        <v>135</v>
      </c>
      <c r="B270" s="74"/>
      <c r="C270" s="74"/>
      <c r="D270" s="74"/>
      <c r="E270" s="74"/>
      <c r="F270" s="74"/>
      <c r="G270" s="27" t="s">
        <v>19</v>
      </c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 t="s">
        <v>15</v>
      </c>
      <c r="U270" s="27"/>
      <c r="V270" s="27"/>
      <c r="W270" s="27"/>
      <c r="X270" s="27"/>
      <c r="Y270" s="27"/>
      <c r="Z270" s="27" t="s">
        <v>14</v>
      </c>
      <c r="AA270" s="27"/>
      <c r="AB270" s="27"/>
      <c r="AC270" s="27"/>
      <c r="AD270" s="27"/>
      <c r="AE270" s="27" t="s">
        <v>136</v>
      </c>
      <c r="AF270" s="27"/>
      <c r="AG270" s="27"/>
      <c r="AH270" s="27"/>
      <c r="AI270" s="27"/>
      <c r="AJ270" s="27"/>
      <c r="AK270" s="27" t="s">
        <v>137</v>
      </c>
      <c r="AL270" s="27"/>
      <c r="AM270" s="27"/>
      <c r="AN270" s="27"/>
      <c r="AO270" s="27"/>
      <c r="AP270" s="27"/>
      <c r="AQ270" s="27" t="s">
        <v>138</v>
      </c>
      <c r="AR270" s="27"/>
      <c r="AS270" s="27"/>
      <c r="AT270" s="27"/>
      <c r="AU270" s="27"/>
      <c r="AV270" s="27"/>
      <c r="AW270" s="27" t="s">
        <v>98</v>
      </c>
      <c r="AX270" s="27"/>
      <c r="AY270" s="27"/>
      <c r="AZ270" s="27"/>
      <c r="BA270" s="27"/>
      <c r="BB270" s="27"/>
      <c r="BC270" s="27"/>
      <c r="BD270" s="27"/>
      <c r="BE270" s="27"/>
      <c r="BF270" s="27"/>
      <c r="BG270" s="27" t="s">
        <v>139</v>
      </c>
      <c r="BH270" s="27"/>
      <c r="BI270" s="27"/>
      <c r="BJ270" s="27"/>
      <c r="BK270" s="27"/>
      <c r="BL270" s="27"/>
    </row>
    <row r="271" spans="1:79" ht="39.950000000000003" customHeight="1">
      <c r="A271" s="74"/>
      <c r="B271" s="74"/>
      <c r="C271" s="74"/>
      <c r="D271" s="74"/>
      <c r="E271" s="74"/>
      <c r="F271" s="74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F271" s="27"/>
      <c r="AG271" s="27"/>
      <c r="AH271" s="27"/>
      <c r="AI271" s="27"/>
      <c r="AJ271" s="27"/>
      <c r="AK271" s="27"/>
      <c r="AL271" s="27"/>
      <c r="AM271" s="27"/>
      <c r="AN271" s="27"/>
      <c r="AO271" s="27"/>
      <c r="AP271" s="27"/>
      <c r="AQ271" s="27"/>
      <c r="AR271" s="27"/>
      <c r="AS271" s="27"/>
      <c r="AT271" s="27"/>
      <c r="AU271" s="27"/>
      <c r="AV271" s="27"/>
      <c r="AW271" s="27" t="s">
        <v>17</v>
      </c>
      <c r="AX271" s="27"/>
      <c r="AY271" s="27"/>
      <c r="AZ271" s="27"/>
      <c r="BA271" s="27"/>
      <c r="BB271" s="27" t="s">
        <v>16</v>
      </c>
      <c r="BC271" s="27"/>
      <c r="BD271" s="27"/>
      <c r="BE271" s="27"/>
      <c r="BF271" s="27"/>
      <c r="BG271" s="27"/>
      <c r="BH271" s="27"/>
      <c r="BI271" s="27"/>
      <c r="BJ271" s="27"/>
      <c r="BK271" s="27"/>
      <c r="BL271" s="27"/>
    </row>
    <row r="272" spans="1:79" ht="15" customHeight="1">
      <c r="A272" s="27">
        <v>1</v>
      </c>
      <c r="B272" s="27"/>
      <c r="C272" s="27"/>
      <c r="D272" s="27"/>
      <c r="E272" s="27"/>
      <c r="F272" s="27"/>
      <c r="G272" s="27">
        <v>2</v>
      </c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>
        <v>3</v>
      </c>
      <c r="U272" s="27"/>
      <c r="V272" s="27"/>
      <c r="W272" s="27"/>
      <c r="X272" s="27"/>
      <c r="Y272" s="27"/>
      <c r="Z272" s="27">
        <v>4</v>
      </c>
      <c r="AA272" s="27"/>
      <c r="AB272" s="27"/>
      <c r="AC272" s="27"/>
      <c r="AD272" s="27"/>
      <c r="AE272" s="27">
        <v>5</v>
      </c>
      <c r="AF272" s="27"/>
      <c r="AG272" s="27"/>
      <c r="AH272" s="27"/>
      <c r="AI272" s="27"/>
      <c r="AJ272" s="27"/>
      <c r="AK272" s="27">
        <v>6</v>
      </c>
      <c r="AL272" s="27"/>
      <c r="AM272" s="27"/>
      <c r="AN272" s="27"/>
      <c r="AO272" s="27"/>
      <c r="AP272" s="27"/>
      <c r="AQ272" s="27">
        <v>7</v>
      </c>
      <c r="AR272" s="27"/>
      <c r="AS272" s="27"/>
      <c r="AT272" s="27"/>
      <c r="AU272" s="27"/>
      <c r="AV272" s="27"/>
      <c r="AW272" s="27">
        <v>8</v>
      </c>
      <c r="AX272" s="27"/>
      <c r="AY272" s="27"/>
      <c r="AZ272" s="27"/>
      <c r="BA272" s="27"/>
      <c r="BB272" s="27">
        <v>9</v>
      </c>
      <c r="BC272" s="27"/>
      <c r="BD272" s="27"/>
      <c r="BE272" s="27"/>
      <c r="BF272" s="27"/>
      <c r="BG272" s="27">
        <v>10</v>
      </c>
      <c r="BH272" s="27"/>
      <c r="BI272" s="27"/>
      <c r="BJ272" s="27"/>
      <c r="BK272" s="27"/>
      <c r="BL272" s="27"/>
    </row>
    <row r="273" spans="1:79" s="1" customFormat="1" ht="12" hidden="1" customHeight="1">
      <c r="A273" s="26" t="s">
        <v>64</v>
      </c>
      <c r="B273" s="26"/>
      <c r="C273" s="26"/>
      <c r="D273" s="26"/>
      <c r="E273" s="26"/>
      <c r="F273" s="26"/>
      <c r="G273" s="67" t="s">
        <v>57</v>
      </c>
      <c r="H273" s="67"/>
      <c r="I273" s="67"/>
      <c r="J273" s="67"/>
      <c r="K273" s="67"/>
      <c r="L273" s="67"/>
      <c r="M273" s="67"/>
      <c r="N273" s="67"/>
      <c r="O273" s="67"/>
      <c r="P273" s="67"/>
      <c r="Q273" s="67"/>
      <c r="R273" s="67"/>
      <c r="S273" s="67"/>
      <c r="T273" s="30" t="s">
        <v>80</v>
      </c>
      <c r="U273" s="30"/>
      <c r="V273" s="30"/>
      <c r="W273" s="30"/>
      <c r="X273" s="30"/>
      <c r="Y273" s="30"/>
      <c r="Z273" s="30" t="s">
        <v>81</v>
      </c>
      <c r="AA273" s="30"/>
      <c r="AB273" s="30"/>
      <c r="AC273" s="30"/>
      <c r="AD273" s="30"/>
      <c r="AE273" s="30" t="s">
        <v>82</v>
      </c>
      <c r="AF273" s="30"/>
      <c r="AG273" s="30"/>
      <c r="AH273" s="30"/>
      <c r="AI273" s="30"/>
      <c r="AJ273" s="30"/>
      <c r="AK273" s="30" t="s">
        <v>83</v>
      </c>
      <c r="AL273" s="30"/>
      <c r="AM273" s="30"/>
      <c r="AN273" s="30"/>
      <c r="AO273" s="30"/>
      <c r="AP273" s="30"/>
      <c r="AQ273" s="78" t="s">
        <v>99</v>
      </c>
      <c r="AR273" s="30"/>
      <c r="AS273" s="30"/>
      <c r="AT273" s="30"/>
      <c r="AU273" s="30"/>
      <c r="AV273" s="30"/>
      <c r="AW273" s="30" t="s">
        <v>84</v>
      </c>
      <c r="AX273" s="30"/>
      <c r="AY273" s="30"/>
      <c r="AZ273" s="30"/>
      <c r="BA273" s="30"/>
      <c r="BB273" s="30" t="s">
        <v>85</v>
      </c>
      <c r="BC273" s="30"/>
      <c r="BD273" s="30"/>
      <c r="BE273" s="30"/>
      <c r="BF273" s="30"/>
      <c r="BG273" s="78" t="s">
        <v>100</v>
      </c>
      <c r="BH273" s="30"/>
      <c r="BI273" s="30"/>
      <c r="BJ273" s="30"/>
      <c r="BK273" s="30"/>
      <c r="BL273" s="30"/>
      <c r="CA273" s="1" t="s">
        <v>50</v>
      </c>
    </row>
    <row r="274" spans="1:79" s="99" customFormat="1" ht="12.75" customHeight="1">
      <c r="A274" s="110">
        <v>3132</v>
      </c>
      <c r="B274" s="110"/>
      <c r="C274" s="110"/>
      <c r="D274" s="110"/>
      <c r="E274" s="110"/>
      <c r="F274" s="110"/>
      <c r="G274" s="92" t="s">
        <v>179</v>
      </c>
      <c r="H274" s="93"/>
      <c r="I274" s="93"/>
      <c r="J274" s="93"/>
      <c r="K274" s="93"/>
      <c r="L274" s="93"/>
      <c r="M274" s="93"/>
      <c r="N274" s="93"/>
      <c r="O274" s="93"/>
      <c r="P274" s="93"/>
      <c r="Q274" s="93"/>
      <c r="R274" s="93"/>
      <c r="S274" s="94"/>
      <c r="T274" s="119">
        <v>0</v>
      </c>
      <c r="U274" s="119"/>
      <c r="V274" s="119"/>
      <c r="W274" s="119"/>
      <c r="X274" s="119"/>
      <c r="Y274" s="119"/>
      <c r="Z274" s="119">
        <v>31542069</v>
      </c>
      <c r="AA274" s="119"/>
      <c r="AB274" s="119"/>
      <c r="AC274" s="119"/>
      <c r="AD274" s="119"/>
      <c r="AE274" s="119">
        <v>0</v>
      </c>
      <c r="AF274" s="119"/>
      <c r="AG274" s="119"/>
      <c r="AH274" s="119"/>
      <c r="AI274" s="119"/>
      <c r="AJ274" s="119"/>
      <c r="AK274" s="119">
        <v>1526037</v>
      </c>
      <c r="AL274" s="119"/>
      <c r="AM274" s="119"/>
      <c r="AN274" s="119"/>
      <c r="AO274" s="119"/>
      <c r="AP274" s="119"/>
      <c r="AQ274" s="119">
        <f>IF(ISNUMBER(AK274),AK274,0)-IF(ISNUMBER(AE274),AE274,0)</f>
        <v>1526037</v>
      </c>
      <c r="AR274" s="119"/>
      <c r="AS274" s="119"/>
      <c r="AT274" s="119"/>
      <c r="AU274" s="119"/>
      <c r="AV274" s="119"/>
      <c r="AW274" s="119">
        <v>0</v>
      </c>
      <c r="AX274" s="119"/>
      <c r="AY274" s="119"/>
      <c r="AZ274" s="119"/>
      <c r="BA274" s="119"/>
      <c r="BB274" s="119">
        <v>1526037</v>
      </c>
      <c r="BC274" s="119"/>
      <c r="BD274" s="119"/>
      <c r="BE274" s="119"/>
      <c r="BF274" s="119"/>
      <c r="BG274" s="119">
        <f>IF(ISNUMBER(Z274),Z274,0)+IF(ISNUMBER(AK274),AK274,0)</f>
        <v>33068106</v>
      </c>
      <c r="BH274" s="119"/>
      <c r="BI274" s="119"/>
      <c r="BJ274" s="119"/>
      <c r="BK274" s="119"/>
      <c r="BL274" s="119"/>
      <c r="CA274" s="99" t="s">
        <v>51</v>
      </c>
    </row>
    <row r="275" spans="1:79" s="6" customFormat="1" ht="12.75" customHeight="1">
      <c r="A275" s="85"/>
      <c r="B275" s="85"/>
      <c r="C275" s="85"/>
      <c r="D275" s="85"/>
      <c r="E275" s="85"/>
      <c r="F275" s="85"/>
      <c r="G275" s="100" t="s">
        <v>147</v>
      </c>
      <c r="H275" s="101"/>
      <c r="I275" s="101"/>
      <c r="J275" s="101"/>
      <c r="K275" s="101"/>
      <c r="L275" s="101"/>
      <c r="M275" s="101"/>
      <c r="N275" s="101"/>
      <c r="O275" s="101"/>
      <c r="P275" s="101"/>
      <c r="Q275" s="101"/>
      <c r="R275" s="101"/>
      <c r="S275" s="102"/>
      <c r="T275" s="118">
        <v>0</v>
      </c>
      <c r="U275" s="118"/>
      <c r="V275" s="118"/>
      <c r="W275" s="118"/>
      <c r="X275" s="118"/>
      <c r="Y275" s="118"/>
      <c r="Z275" s="118">
        <v>31542069</v>
      </c>
      <c r="AA275" s="118"/>
      <c r="AB275" s="118"/>
      <c r="AC275" s="118"/>
      <c r="AD275" s="118"/>
      <c r="AE275" s="118">
        <v>0</v>
      </c>
      <c r="AF275" s="118"/>
      <c r="AG275" s="118"/>
      <c r="AH275" s="118"/>
      <c r="AI275" s="118"/>
      <c r="AJ275" s="118"/>
      <c r="AK275" s="118">
        <v>1526037</v>
      </c>
      <c r="AL275" s="118"/>
      <c r="AM275" s="118"/>
      <c r="AN275" s="118"/>
      <c r="AO275" s="118"/>
      <c r="AP275" s="118"/>
      <c r="AQ275" s="118">
        <f>IF(ISNUMBER(AK275),AK275,0)-IF(ISNUMBER(AE275),AE275,0)</f>
        <v>1526037</v>
      </c>
      <c r="AR275" s="118"/>
      <c r="AS275" s="118"/>
      <c r="AT275" s="118"/>
      <c r="AU275" s="118"/>
      <c r="AV275" s="118"/>
      <c r="AW275" s="118">
        <v>0</v>
      </c>
      <c r="AX275" s="118"/>
      <c r="AY275" s="118"/>
      <c r="AZ275" s="118"/>
      <c r="BA275" s="118"/>
      <c r="BB275" s="118">
        <v>1526037</v>
      </c>
      <c r="BC275" s="118"/>
      <c r="BD275" s="118"/>
      <c r="BE275" s="118"/>
      <c r="BF275" s="118"/>
      <c r="BG275" s="118">
        <f>IF(ISNUMBER(Z275),Z275,0)+IF(ISNUMBER(AK275),AK275,0)</f>
        <v>33068106</v>
      </c>
      <c r="BH275" s="118"/>
      <c r="BI275" s="118"/>
      <c r="BJ275" s="118"/>
      <c r="BK275" s="118"/>
      <c r="BL275" s="118"/>
    </row>
    <row r="277" spans="1:79" ht="14.25" customHeight="1">
      <c r="A277" s="29" t="s">
        <v>274</v>
      </c>
      <c r="B277" s="29"/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F277" s="29"/>
      <c r="AG277" s="29"/>
      <c r="AH277" s="29"/>
      <c r="AI277" s="29"/>
      <c r="AJ277" s="29"/>
      <c r="AK277" s="29"/>
      <c r="AL277" s="29"/>
      <c r="AM277" s="29"/>
      <c r="AN277" s="29"/>
      <c r="AO277" s="29"/>
      <c r="AP277" s="29"/>
      <c r="AQ277" s="29"/>
      <c r="AR277" s="29"/>
      <c r="AS277" s="29"/>
      <c r="AT277" s="29"/>
      <c r="AU277" s="29"/>
      <c r="AV277" s="29"/>
      <c r="AW277" s="29"/>
      <c r="AX277" s="29"/>
      <c r="AY277" s="29"/>
      <c r="AZ277" s="29"/>
      <c r="BA277" s="29"/>
      <c r="BB277" s="29"/>
      <c r="BC277" s="29"/>
      <c r="BD277" s="29"/>
      <c r="BE277" s="29"/>
      <c r="BF277" s="29"/>
      <c r="BG277" s="29"/>
      <c r="BH277" s="29"/>
      <c r="BI277" s="29"/>
      <c r="BJ277" s="29"/>
      <c r="BK277" s="29"/>
      <c r="BL277" s="29"/>
    </row>
    <row r="278" spans="1:79" ht="15" customHeight="1">
      <c r="A278" s="31" t="s">
        <v>254</v>
      </c>
      <c r="B278" s="31"/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F278" s="31"/>
      <c r="AG278" s="31"/>
      <c r="AH278" s="31"/>
      <c r="AI278" s="31"/>
      <c r="AJ278" s="31"/>
      <c r="AK278" s="31"/>
      <c r="AL278" s="31"/>
      <c r="AM278" s="31"/>
      <c r="AN278" s="31"/>
      <c r="AO278" s="31"/>
      <c r="AP278" s="31"/>
      <c r="AQ278" s="31"/>
      <c r="AR278" s="31"/>
      <c r="AS278" s="31"/>
      <c r="AT278" s="31"/>
      <c r="AU278" s="31"/>
      <c r="AV278" s="31"/>
      <c r="AW278" s="31"/>
      <c r="AX278" s="31"/>
      <c r="AY278" s="31"/>
      <c r="AZ278" s="31"/>
      <c r="BA278" s="31"/>
      <c r="BB278" s="31"/>
      <c r="BC278" s="31"/>
      <c r="BD278" s="31"/>
      <c r="BE278" s="31"/>
      <c r="BF278" s="31"/>
      <c r="BG278" s="31"/>
      <c r="BH278" s="31"/>
      <c r="BI278" s="31"/>
      <c r="BJ278" s="31"/>
      <c r="BK278" s="31"/>
      <c r="BL278" s="31"/>
    </row>
    <row r="279" spans="1:79" ht="18" customHeight="1">
      <c r="A279" s="27" t="s">
        <v>135</v>
      </c>
      <c r="B279" s="27"/>
      <c r="C279" s="27"/>
      <c r="D279" s="27"/>
      <c r="E279" s="27"/>
      <c r="F279" s="27"/>
      <c r="G279" s="27" t="s">
        <v>19</v>
      </c>
      <c r="H279" s="27"/>
      <c r="I279" s="27"/>
      <c r="J279" s="27"/>
      <c r="K279" s="27"/>
      <c r="L279" s="27"/>
      <c r="M279" s="27"/>
      <c r="N279" s="27"/>
      <c r="O279" s="27"/>
      <c r="P279" s="27"/>
      <c r="Q279" s="27" t="s">
        <v>260</v>
      </c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F279" s="27"/>
      <c r="AG279" s="27"/>
      <c r="AH279" s="27"/>
      <c r="AI279" s="27"/>
      <c r="AJ279" s="27"/>
      <c r="AK279" s="27"/>
      <c r="AL279" s="27"/>
      <c r="AM279" s="27"/>
      <c r="AN279" s="27"/>
      <c r="AO279" s="27" t="s">
        <v>271</v>
      </c>
      <c r="AP279" s="27"/>
      <c r="AQ279" s="27"/>
      <c r="AR279" s="27"/>
      <c r="AS279" s="27"/>
      <c r="AT279" s="27"/>
      <c r="AU279" s="27"/>
      <c r="AV279" s="27"/>
      <c r="AW279" s="27"/>
      <c r="AX279" s="27"/>
      <c r="AY279" s="27"/>
      <c r="AZ279" s="27"/>
      <c r="BA279" s="27"/>
      <c r="BB279" s="27"/>
      <c r="BC279" s="27"/>
      <c r="BD279" s="27"/>
      <c r="BE279" s="27"/>
      <c r="BF279" s="27"/>
      <c r="BG279" s="27"/>
      <c r="BH279" s="27"/>
      <c r="BI279" s="27"/>
      <c r="BJ279" s="27"/>
      <c r="BK279" s="27"/>
      <c r="BL279" s="27"/>
    </row>
    <row r="280" spans="1:79" ht="42.95" customHeight="1">
      <c r="A280" s="27"/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 t="s">
        <v>140</v>
      </c>
      <c r="R280" s="27"/>
      <c r="S280" s="27"/>
      <c r="T280" s="27"/>
      <c r="U280" s="27"/>
      <c r="V280" s="74" t="s">
        <v>141</v>
      </c>
      <c r="W280" s="74"/>
      <c r="X280" s="74"/>
      <c r="Y280" s="74"/>
      <c r="Z280" s="27" t="s">
        <v>142</v>
      </c>
      <c r="AA280" s="27"/>
      <c r="AB280" s="27"/>
      <c r="AC280" s="27"/>
      <c r="AD280" s="27"/>
      <c r="AE280" s="27"/>
      <c r="AF280" s="27"/>
      <c r="AG280" s="27"/>
      <c r="AH280" s="27"/>
      <c r="AI280" s="27"/>
      <c r="AJ280" s="27" t="s">
        <v>143</v>
      </c>
      <c r="AK280" s="27"/>
      <c r="AL280" s="27"/>
      <c r="AM280" s="27"/>
      <c r="AN280" s="27"/>
      <c r="AO280" s="27" t="s">
        <v>20</v>
      </c>
      <c r="AP280" s="27"/>
      <c r="AQ280" s="27"/>
      <c r="AR280" s="27"/>
      <c r="AS280" s="27"/>
      <c r="AT280" s="74" t="s">
        <v>144</v>
      </c>
      <c r="AU280" s="74"/>
      <c r="AV280" s="74"/>
      <c r="AW280" s="74"/>
      <c r="AX280" s="27" t="s">
        <v>142</v>
      </c>
      <c r="AY280" s="27"/>
      <c r="AZ280" s="27"/>
      <c r="BA280" s="27"/>
      <c r="BB280" s="27"/>
      <c r="BC280" s="27"/>
      <c r="BD280" s="27"/>
      <c r="BE280" s="27"/>
      <c r="BF280" s="27"/>
      <c r="BG280" s="27"/>
      <c r="BH280" s="27" t="s">
        <v>145</v>
      </c>
      <c r="BI280" s="27"/>
      <c r="BJ280" s="27"/>
      <c r="BK280" s="27"/>
      <c r="BL280" s="27"/>
    </row>
    <row r="281" spans="1:79" ht="63" customHeight="1">
      <c r="A281" s="27"/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74"/>
      <c r="W281" s="74"/>
      <c r="X281" s="74"/>
      <c r="Y281" s="74"/>
      <c r="Z281" s="27" t="s">
        <v>17</v>
      </c>
      <c r="AA281" s="27"/>
      <c r="AB281" s="27"/>
      <c r="AC281" s="27"/>
      <c r="AD281" s="27"/>
      <c r="AE281" s="27" t="s">
        <v>16</v>
      </c>
      <c r="AF281" s="27"/>
      <c r="AG281" s="27"/>
      <c r="AH281" s="27"/>
      <c r="AI281" s="27"/>
      <c r="AJ281" s="27"/>
      <c r="AK281" s="27"/>
      <c r="AL281" s="27"/>
      <c r="AM281" s="27"/>
      <c r="AN281" s="27"/>
      <c r="AO281" s="27"/>
      <c r="AP281" s="27"/>
      <c r="AQ281" s="27"/>
      <c r="AR281" s="27"/>
      <c r="AS281" s="27"/>
      <c r="AT281" s="74"/>
      <c r="AU281" s="74"/>
      <c r="AV281" s="74"/>
      <c r="AW281" s="74"/>
      <c r="AX281" s="27" t="s">
        <v>17</v>
      </c>
      <c r="AY281" s="27"/>
      <c r="AZ281" s="27"/>
      <c r="BA281" s="27"/>
      <c r="BB281" s="27"/>
      <c r="BC281" s="27" t="s">
        <v>16</v>
      </c>
      <c r="BD281" s="27"/>
      <c r="BE281" s="27"/>
      <c r="BF281" s="27"/>
      <c r="BG281" s="27"/>
      <c r="BH281" s="27"/>
      <c r="BI281" s="27"/>
      <c r="BJ281" s="27"/>
      <c r="BK281" s="27"/>
      <c r="BL281" s="27"/>
    </row>
    <row r="282" spans="1:79" ht="15" customHeight="1">
      <c r="A282" s="27">
        <v>1</v>
      </c>
      <c r="B282" s="27"/>
      <c r="C282" s="27"/>
      <c r="D282" s="27"/>
      <c r="E282" s="27"/>
      <c r="F282" s="27"/>
      <c r="G282" s="27">
        <v>2</v>
      </c>
      <c r="H282" s="27"/>
      <c r="I282" s="27"/>
      <c r="J282" s="27"/>
      <c r="K282" s="27"/>
      <c r="L282" s="27"/>
      <c r="M282" s="27"/>
      <c r="N282" s="27"/>
      <c r="O282" s="27"/>
      <c r="P282" s="27"/>
      <c r="Q282" s="27">
        <v>3</v>
      </c>
      <c r="R282" s="27"/>
      <c r="S282" s="27"/>
      <c r="T282" s="27"/>
      <c r="U282" s="27"/>
      <c r="V282" s="27">
        <v>4</v>
      </c>
      <c r="W282" s="27"/>
      <c r="X282" s="27"/>
      <c r="Y282" s="27"/>
      <c r="Z282" s="27">
        <v>5</v>
      </c>
      <c r="AA282" s="27"/>
      <c r="AB282" s="27"/>
      <c r="AC282" s="27"/>
      <c r="AD282" s="27"/>
      <c r="AE282" s="27">
        <v>6</v>
      </c>
      <c r="AF282" s="27"/>
      <c r="AG282" s="27"/>
      <c r="AH282" s="27"/>
      <c r="AI282" s="27"/>
      <c r="AJ282" s="27">
        <v>7</v>
      </c>
      <c r="AK282" s="27"/>
      <c r="AL282" s="27"/>
      <c r="AM282" s="27"/>
      <c r="AN282" s="27"/>
      <c r="AO282" s="27">
        <v>8</v>
      </c>
      <c r="AP282" s="27"/>
      <c r="AQ282" s="27"/>
      <c r="AR282" s="27"/>
      <c r="AS282" s="27"/>
      <c r="AT282" s="27">
        <v>9</v>
      </c>
      <c r="AU282" s="27"/>
      <c r="AV282" s="27"/>
      <c r="AW282" s="27"/>
      <c r="AX282" s="27">
        <v>10</v>
      </c>
      <c r="AY282" s="27"/>
      <c r="AZ282" s="27"/>
      <c r="BA282" s="27"/>
      <c r="BB282" s="27"/>
      <c r="BC282" s="27">
        <v>11</v>
      </c>
      <c r="BD282" s="27"/>
      <c r="BE282" s="27"/>
      <c r="BF282" s="27"/>
      <c r="BG282" s="27"/>
      <c r="BH282" s="27">
        <v>12</v>
      </c>
      <c r="BI282" s="27"/>
      <c r="BJ282" s="27"/>
      <c r="BK282" s="27"/>
      <c r="BL282" s="27"/>
    </row>
    <row r="283" spans="1:79" s="1" customFormat="1" ht="12" hidden="1" customHeight="1">
      <c r="A283" s="26" t="s">
        <v>64</v>
      </c>
      <c r="B283" s="26"/>
      <c r="C283" s="26"/>
      <c r="D283" s="26"/>
      <c r="E283" s="26"/>
      <c r="F283" s="26"/>
      <c r="G283" s="67" t="s">
        <v>57</v>
      </c>
      <c r="H283" s="67"/>
      <c r="I283" s="67"/>
      <c r="J283" s="67"/>
      <c r="K283" s="67"/>
      <c r="L283" s="67"/>
      <c r="M283" s="67"/>
      <c r="N283" s="67"/>
      <c r="O283" s="67"/>
      <c r="P283" s="67"/>
      <c r="Q283" s="30" t="s">
        <v>80</v>
      </c>
      <c r="R283" s="30"/>
      <c r="S283" s="30"/>
      <c r="T283" s="30"/>
      <c r="U283" s="30"/>
      <c r="V283" s="30" t="s">
        <v>81</v>
      </c>
      <c r="W283" s="30"/>
      <c r="X283" s="30"/>
      <c r="Y283" s="30"/>
      <c r="Z283" s="30" t="s">
        <v>82</v>
      </c>
      <c r="AA283" s="30"/>
      <c r="AB283" s="30"/>
      <c r="AC283" s="30"/>
      <c r="AD283" s="30"/>
      <c r="AE283" s="30" t="s">
        <v>83</v>
      </c>
      <c r="AF283" s="30"/>
      <c r="AG283" s="30"/>
      <c r="AH283" s="30"/>
      <c r="AI283" s="30"/>
      <c r="AJ283" s="78" t="s">
        <v>101</v>
      </c>
      <c r="AK283" s="30"/>
      <c r="AL283" s="30"/>
      <c r="AM283" s="30"/>
      <c r="AN283" s="30"/>
      <c r="AO283" s="30" t="s">
        <v>84</v>
      </c>
      <c r="AP283" s="30"/>
      <c r="AQ283" s="30"/>
      <c r="AR283" s="30"/>
      <c r="AS283" s="30"/>
      <c r="AT283" s="78" t="s">
        <v>102</v>
      </c>
      <c r="AU283" s="30"/>
      <c r="AV283" s="30"/>
      <c r="AW283" s="30"/>
      <c r="AX283" s="30" t="s">
        <v>85</v>
      </c>
      <c r="AY283" s="30"/>
      <c r="AZ283" s="30"/>
      <c r="BA283" s="30"/>
      <c r="BB283" s="30"/>
      <c r="BC283" s="30" t="s">
        <v>86</v>
      </c>
      <c r="BD283" s="30"/>
      <c r="BE283" s="30"/>
      <c r="BF283" s="30"/>
      <c r="BG283" s="30"/>
      <c r="BH283" s="78" t="s">
        <v>101</v>
      </c>
      <c r="BI283" s="30"/>
      <c r="BJ283" s="30"/>
      <c r="BK283" s="30"/>
      <c r="BL283" s="30"/>
      <c r="CA283" s="1" t="s">
        <v>52</v>
      </c>
    </row>
    <row r="284" spans="1:79" s="6" customFormat="1" ht="12.75" customHeight="1">
      <c r="A284" s="85"/>
      <c r="B284" s="85"/>
      <c r="C284" s="85"/>
      <c r="D284" s="85"/>
      <c r="E284" s="85"/>
      <c r="F284" s="85"/>
      <c r="G284" s="132" t="s">
        <v>147</v>
      </c>
      <c r="H284" s="132"/>
      <c r="I284" s="132"/>
      <c r="J284" s="132"/>
      <c r="K284" s="132"/>
      <c r="L284" s="132"/>
      <c r="M284" s="132"/>
      <c r="N284" s="132"/>
      <c r="O284" s="132"/>
      <c r="P284" s="132"/>
      <c r="Q284" s="118"/>
      <c r="R284" s="118"/>
      <c r="S284" s="118"/>
      <c r="T284" s="118"/>
      <c r="U284" s="118"/>
      <c r="V284" s="118"/>
      <c r="W284" s="118"/>
      <c r="X284" s="118"/>
      <c r="Y284" s="118"/>
      <c r="Z284" s="118"/>
      <c r="AA284" s="118"/>
      <c r="AB284" s="118"/>
      <c r="AC284" s="118"/>
      <c r="AD284" s="118"/>
      <c r="AE284" s="118"/>
      <c r="AF284" s="118"/>
      <c r="AG284" s="118"/>
      <c r="AH284" s="118"/>
      <c r="AI284" s="118"/>
      <c r="AJ284" s="118">
        <f>IF(ISNUMBER(Q284),Q284,0)-IF(ISNUMBER(Z284),Z284,0)</f>
        <v>0</v>
      </c>
      <c r="AK284" s="118"/>
      <c r="AL284" s="118"/>
      <c r="AM284" s="118"/>
      <c r="AN284" s="118"/>
      <c r="AO284" s="118"/>
      <c r="AP284" s="118"/>
      <c r="AQ284" s="118"/>
      <c r="AR284" s="118"/>
      <c r="AS284" s="118"/>
      <c r="AT284" s="118">
        <f>IF(ISNUMBER(V284),V284,0)-IF(ISNUMBER(Z284),Z284,0)-IF(ISNUMBER(AE284),AE284,0)</f>
        <v>0</v>
      </c>
      <c r="AU284" s="118"/>
      <c r="AV284" s="118"/>
      <c r="AW284" s="118"/>
      <c r="AX284" s="118"/>
      <c r="AY284" s="118"/>
      <c r="AZ284" s="118"/>
      <c r="BA284" s="118"/>
      <c r="BB284" s="118"/>
      <c r="BC284" s="118"/>
      <c r="BD284" s="118"/>
      <c r="BE284" s="118"/>
      <c r="BF284" s="118"/>
      <c r="BG284" s="118"/>
      <c r="BH284" s="118">
        <f>IF(ISNUMBER(AO284),AO284,0)-IF(ISNUMBER(AX284),AX284,0)</f>
        <v>0</v>
      </c>
      <c r="BI284" s="118"/>
      <c r="BJ284" s="118"/>
      <c r="BK284" s="118"/>
      <c r="BL284" s="118"/>
      <c r="CA284" s="6" t="s">
        <v>53</v>
      </c>
    </row>
    <row r="286" spans="1:79" ht="14.25" customHeight="1">
      <c r="A286" s="29" t="s">
        <v>261</v>
      </c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F286" s="29"/>
      <c r="AG286" s="29"/>
      <c r="AH286" s="29"/>
      <c r="AI286" s="29"/>
      <c r="AJ286" s="29"/>
      <c r="AK286" s="29"/>
      <c r="AL286" s="29"/>
      <c r="AM286" s="29"/>
      <c r="AN286" s="29"/>
      <c r="AO286" s="29"/>
      <c r="AP286" s="29"/>
      <c r="AQ286" s="29"/>
      <c r="AR286" s="29"/>
      <c r="AS286" s="29"/>
      <c r="AT286" s="29"/>
      <c r="AU286" s="29"/>
      <c r="AV286" s="29"/>
      <c r="AW286" s="29"/>
      <c r="AX286" s="29"/>
      <c r="AY286" s="29"/>
      <c r="AZ286" s="29"/>
      <c r="BA286" s="29"/>
      <c r="BB286" s="29"/>
      <c r="BC286" s="29"/>
      <c r="BD286" s="29"/>
      <c r="BE286" s="29"/>
      <c r="BF286" s="29"/>
      <c r="BG286" s="29"/>
      <c r="BH286" s="29"/>
      <c r="BI286" s="29"/>
      <c r="BJ286" s="29"/>
      <c r="BK286" s="29"/>
      <c r="BL286" s="29"/>
    </row>
    <row r="287" spans="1:79" ht="15" customHeight="1">
      <c r="A287" s="31" t="s">
        <v>254</v>
      </c>
      <c r="B287" s="31"/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F287" s="31"/>
      <c r="AG287" s="31"/>
      <c r="AH287" s="31"/>
      <c r="AI287" s="31"/>
      <c r="AJ287" s="31"/>
      <c r="AK287" s="31"/>
      <c r="AL287" s="31"/>
      <c r="AM287" s="31"/>
      <c r="AN287" s="31"/>
      <c r="AO287" s="31"/>
      <c r="AP287" s="31"/>
      <c r="AQ287" s="31"/>
      <c r="AR287" s="31"/>
      <c r="AS287" s="31"/>
      <c r="AT287" s="31"/>
      <c r="AU287" s="31"/>
      <c r="AV287" s="31"/>
      <c r="AW287" s="31"/>
      <c r="AX287" s="31"/>
      <c r="AY287" s="31"/>
      <c r="AZ287" s="31"/>
      <c r="BA287" s="31"/>
      <c r="BB287" s="31"/>
      <c r="BC287" s="31"/>
      <c r="BD287" s="31"/>
      <c r="BE287" s="31"/>
      <c r="BF287" s="31"/>
      <c r="BG287" s="31"/>
      <c r="BH287" s="31"/>
      <c r="BI287" s="31"/>
      <c r="BJ287" s="31"/>
      <c r="BK287" s="31"/>
      <c r="BL287" s="31"/>
    </row>
    <row r="288" spans="1:79" ht="42.95" customHeight="1">
      <c r="A288" s="74" t="s">
        <v>135</v>
      </c>
      <c r="B288" s="74"/>
      <c r="C288" s="74"/>
      <c r="D288" s="74"/>
      <c r="E288" s="74"/>
      <c r="F288" s="74"/>
      <c r="G288" s="27" t="s">
        <v>19</v>
      </c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 t="s">
        <v>15</v>
      </c>
      <c r="U288" s="27"/>
      <c r="V288" s="27"/>
      <c r="W288" s="27"/>
      <c r="X288" s="27"/>
      <c r="Y288" s="27"/>
      <c r="Z288" s="27" t="s">
        <v>14</v>
      </c>
      <c r="AA288" s="27"/>
      <c r="AB288" s="27"/>
      <c r="AC288" s="27"/>
      <c r="AD288" s="27"/>
      <c r="AE288" s="27" t="s">
        <v>257</v>
      </c>
      <c r="AF288" s="27"/>
      <c r="AG288" s="27"/>
      <c r="AH288" s="27"/>
      <c r="AI288" s="27"/>
      <c r="AJ288" s="27"/>
      <c r="AK288" s="27" t="s">
        <v>262</v>
      </c>
      <c r="AL288" s="27"/>
      <c r="AM288" s="27"/>
      <c r="AN288" s="27"/>
      <c r="AO288" s="27"/>
      <c r="AP288" s="27"/>
      <c r="AQ288" s="27" t="s">
        <v>275</v>
      </c>
      <c r="AR288" s="27"/>
      <c r="AS288" s="27"/>
      <c r="AT288" s="27"/>
      <c r="AU288" s="27"/>
      <c r="AV288" s="27"/>
      <c r="AW288" s="27" t="s">
        <v>18</v>
      </c>
      <c r="AX288" s="27"/>
      <c r="AY288" s="27"/>
      <c r="AZ288" s="27"/>
      <c r="BA288" s="27"/>
      <c r="BB288" s="27"/>
      <c r="BC288" s="27"/>
      <c r="BD288" s="27"/>
      <c r="BE288" s="27" t="s">
        <v>156</v>
      </c>
      <c r="BF288" s="27"/>
      <c r="BG288" s="27"/>
      <c r="BH288" s="27"/>
      <c r="BI288" s="27"/>
      <c r="BJ288" s="27"/>
      <c r="BK288" s="27"/>
      <c r="BL288" s="27"/>
    </row>
    <row r="289" spans="1:79" ht="21.75" customHeight="1">
      <c r="A289" s="74"/>
      <c r="B289" s="74"/>
      <c r="C289" s="74"/>
      <c r="D289" s="74"/>
      <c r="E289" s="74"/>
      <c r="F289" s="74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F289" s="27"/>
      <c r="AG289" s="27"/>
      <c r="AH289" s="27"/>
      <c r="AI289" s="27"/>
      <c r="AJ289" s="27"/>
      <c r="AK289" s="27"/>
      <c r="AL289" s="27"/>
      <c r="AM289" s="27"/>
      <c r="AN289" s="27"/>
      <c r="AO289" s="27"/>
      <c r="AP289" s="27"/>
      <c r="AQ289" s="27"/>
      <c r="AR289" s="27"/>
      <c r="AS289" s="27"/>
      <c r="AT289" s="27"/>
      <c r="AU289" s="27"/>
      <c r="AV289" s="27"/>
      <c r="AW289" s="27"/>
      <c r="AX289" s="27"/>
      <c r="AY289" s="27"/>
      <c r="AZ289" s="27"/>
      <c r="BA289" s="27"/>
      <c r="BB289" s="27"/>
      <c r="BC289" s="27"/>
      <c r="BD289" s="27"/>
      <c r="BE289" s="27"/>
      <c r="BF289" s="27"/>
      <c r="BG289" s="27"/>
      <c r="BH289" s="27"/>
      <c r="BI289" s="27"/>
      <c r="BJ289" s="27"/>
      <c r="BK289" s="27"/>
      <c r="BL289" s="27"/>
    </row>
    <row r="290" spans="1:79" ht="15" customHeight="1">
      <c r="A290" s="27">
        <v>1</v>
      </c>
      <c r="B290" s="27"/>
      <c r="C290" s="27"/>
      <c r="D290" s="27"/>
      <c r="E290" s="27"/>
      <c r="F290" s="27"/>
      <c r="G290" s="27">
        <v>2</v>
      </c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>
        <v>3</v>
      </c>
      <c r="U290" s="27"/>
      <c r="V290" s="27"/>
      <c r="W290" s="27"/>
      <c r="X290" s="27"/>
      <c r="Y290" s="27"/>
      <c r="Z290" s="27">
        <v>4</v>
      </c>
      <c r="AA290" s="27"/>
      <c r="AB290" s="27"/>
      <c r="AC290" s="27"/>
      <c r="AD290" s="27"/>
      <c r="AE290" s="27">
        <v>5</v>
      </c>
      <c r="AF290" s="27"/>
      <c r="AG290" s="27"/>
      <c r="AH290" s="27"/>
      <c r="AI290" s="27"/>
      <c r="AJ290" s="27"/>
      <c r="AK290" s="27">
        <v>6</v>
      </c>
      <c r="AL290" s="27"/>
      <c r="AM290" s="27"/>
      <c r="AN290" s="27"/>
      <c r="AO290" s="27"/>
      <c r="AP290" s="27"/>
      <c r="AQ290" s="27">
        <v>7</v>
      </c>
      <c r="AR290" s="27"/>
      <c r="AS290" s="27"/>
      <c r="AT290" s="27"/>
      <c r="AU290" s="27"/>
      <c r="AV290" s="27"/>
      <c r="AW290" s="26">
        <v>8</v>
      </c>
      <c r="AX290" s="26"/>
      <c r="AY290" s="26"/>
      <c r="AZ290" s="26"/>
      <c r="BA290" s="26"/>
      <c r="BB290" s="26"/>
      <c r="BC290" s="26"/>
      <c r="BD290" s="26"/>
      <c r="BE290" s="26">
        <v>9</v>
      </c>
      <c r="BF290" s="26"/>
      <c r="BG290" s="26"/>
      <c r="BH290" s="26"/>
      <c r="BI290" s="26"/>
      <c r="BJ290" s="26"/>
      <c r="BK290" s="26"/>
      <c r="BL290" s="26"/>
    </row>
    <row r="291" spans="1:79" s="1" customFormat="1" ht="18.75" hidden="1" customHeight="1">
      <c r="A291" s="26" t="s">
        <v>64</v>
      </c>
      <c r="B291" s="26"/>
      <c r="C291" s="26"/>
      <c r="D291" s="26"/>
      <c r="E291" s="26"/>
      <c r="F291" s="26"/>
      <c r="G291" s="67" t="s">
        <v>57</v>
      </c>
      <c r="H291" s="67"/>
      <c r="I291" s="67"/>
      <c r="J291" s="67"/>
      <c r="K291" s="67"/>
      <c r="L291" s="67"/>
      <c r="M291" s="67"/>
      <c r="N291" s="67"/>
      <c r="O291" s="67"/>
      <c r="P291" s="67"/>
      <c r="Q291" s="67"/>
      <c r="R291" s="67"/>
      <c r="S291" s="67"/>
      <c r="T291" s="30" t="s">
        <v>80</v>
      </c>
      <c r="U291" s="30"/>
      <c r="V291" s="30"/>
      <c r="W291" s="30"/>
      <c r="X291" s="30"/>
      <c r="Y291" s="30"/>
      <c r="Z291" s="30" t="s">
        <v>81</v>
      </c>
      <c r="AA291" s="30"/>
      <c r="AB291" s="30"/>
      <c r="AC291" s="30"/>
      <c r="AD291" s="30"/>
      <c r="AE291" s="30" t="s">
        <v>82</v>
      </c>
      <c r="AF291" s="30"/>
      <c r="AG291" s="30"/>
      <c r="AH291" s="30"/>
      <c r="AI291" s="30"/>
      <c r="AJ291" s="30"/>
      <c r="AK291" s="30" t="s">
        <v>83</v>
      </c>
      <c r="AL291" s="30"/>
      <c r="AM291" s="30"/>
      <c r="AN291" s="30"/>
      <c r="AO291" s="30"/>
      <c r="AP291" s="30"/>
      <c r="AQ291" s="30" t="s">
        <v>84</v>
      </c>
      <c r="AR291" s="30"/>
      <c r="AS291" s="30"/>
      <c r="AT291" s="30"/>
      <c r="AU291" s="30"/>
      <c r="AV291" s="30"/>
      <c r="AW291" s="67" t="s">
        <v>87</v>
      </c>
      <c r="AX291" s="67"/>
      <c r="AY291" s="67"/>
      <c r="AZ291" s="67"/>
      <c r="BA291" s="67"/>
      <c r="BB291" s="67"/>
      <c r="BC291" s="67"/>
      <c r="BD291" s="67"/>
      <c r="BE291" s="67" t="s">
        <v>88</v>
      </c>
      <c r="BF291" s="67"/>
      <c r="BG291" s="67"/>
      <c r="BH291" s="67"/>
      <c r="BI291" s="67"/>
      <c r="BJ291" s="67"/>
      <c r="BK291" s="67"/>
      <c r="BL291" s="67"/>
      <c r="CA291" s="1" t="s">
        <v>54</v>
      </c>
    </row>
    <row r="292" spans="1:79" s="6" customFormat="1" ht="12.75" customHeight="1">
      <c r="A292" s="85"/>
      <c r="B292" s="85"/>
      <c r="C292" s="85"/>
      <c r="D292" s="85"/>
      <c r="E292" s="85"/>
      <c r="F292" s="85"/>
      <c r="G292" s="132" t="s">
        <v>147</v>
      </c>
      <c r="H292" s="132"/>
      <c r="I292" s="132"/>
      <c r="J292" s="132"/>
      <c r="K292" s="132"/>
      <c r="L292" s="132"/>
      <c r="M292" s="132"/>
      <c r="N292" s="132"/>
      <c r="O292" s="132"/>
      <c r="P292" s="132"/>
      <c r="Q292" s="132"/>
      <c r="R292" s="132"/>
      <c r="S292" s="132"/>
      <c r="T292" s="118"/>
      <c r="U292" s="118"/>
      <c r="V292" s="118"/>
      <c r="W292" s="118"/>
      <c r="X292" s="118"/>
      <c r="Y292" s="118"/>
      <c r="Z292" s="118"/>
      <c r="AA292" s="118"/>
      <c r="AB292" s="118"/>
      <c r="AC292" s="118"/>
      <c r="AD292" s="118"/>
      <c r="AE292" s="118"/>
      <c r="AF292" s="118"/>
      <c r="AG292" s="118"/>
      <c r="AH292" s="118"/>
      <c r="AI292" s="118"/>
      <c r="AJ292" s="118"/>
      <c r="AK292" s="118"/>
      <c r="AL292" s="118"/>
      <c r="AM292" s="118"/>
      <c r="AN292" s="118"/>
      <c r="AO292" s="118"/>
      <c r="AP292" s="118"/>
      <c r="AQ292" s="118"/>
      <c r="AR292" s="118"/>
      <c r="AS292" s="118"/>
      <c r="AT292" s="118"/>
      <c r="AU292" s="118"/>
      <c r="AV292" s="118"/>
      <c r="AW292" s="132"/>
      <c r="AX292" s="132"/>
      <c r="AY292" s="132"/>
      <c r="AZ292" s="132"/>
      <c r="BA292" s="132"/>
      <c r="BB292" s="132"/>
      <c r="BC292" s="132"/>
      <c r="BD292" s="132"/>
      <c r="BE292" s="132"/>
      <c r="BF292" s="132"/>
      <c r="BG292" s="132"/>
      <c r="BH292" s="132"/>
      <c r="BI292" s="132"/>
      <c r="BJ292" s="132"/>
      <c r="BK292" s="132"/>
      <c r="BL292" s="132"/>
      <c r="CA292" s="6" t="s">
        <v>55</v>
      </c>
    </row>
    <row r="294" spans="1:79" ht="14.25" customHeight="1">
      <c r="A294" s="29" t="s">
        <v>263</v>
      </c>
      <c r="B294" s="29"/>
      <c r="C294" s="29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F294" s="29"/>
      <c r="AG294" s="29"/>
      <c r="AH294" s="29"/>
      <c r="AI294" s="29"/>
      <c r="AJ294" s="29"/>
      <c r="AK294" s="29"/>
      <c r="AL294" s="29"/>
      <c r="AM294" s="29"/>
      <c r="AN294" s="29"/>
      <c r="AO294" s="29"/>
      <c r="AP294" s="29"/>
      <c r="AQ294" s="29"/>
      <c r="AR294" s="29"/>
      <c r="AS294" s="29"/>
      <c r="AT294" s="29"/>
      <c r="AU294" s="29"/>
      <c r="AV294" s="29"/>
      <c r="AW294" s="29"/>
      <c r="AX294" s="29"/>
      <c r="AY294" s="29"/>
      <c r="AZ294" s="29"/>
      <c r="BA294" s="29"/>
      <c r="BB294" s="29"/>
      <c r="BC294" s="29"/>
      <c r="BD294" s="29"/>
      <c r="BE294" s="29"/>
      <c r="BF294" s="29"/>
      <c r="BG294" s="29"/>
      <c r="BH294" s="29"/>
      <c r="BI294" s="29"/>
      <c r="BJ294" s="29"/>
      <c r="BK294" s="29"/>
      <c r="BL294" s="29"/>
    </row>
    <row r="295" spans="1:79" ht="30" customHeight="1">
      <c r="A295" s="133" t="s">
        <v>245</v>
      </c>
      <c r="B295" s="134"/>
      <c r="C295" s="134"/>
      <c r="D295" s="134"/>
      <c r="E295" s="134"/>
      <c r="F295" s="134"/>
      <c r="G295" s="134"/>
      <c r="H295" s="134"/>
      <c r="I295" s="134"/>
      <c r="J295" s="134"/>
      <c r="K295" s="134"/>
      <c r="L295" s="134"/>
      <c r="M295" s="134"/>
      <c r="N295" s="134"/>
      <c r="O295" s="134"/>
      <c r="P295" s="134"/>
      <c r="Q295" s="134"/>
      <c r="R295" s="134"/>
      <c r="S295" s="134"/>
      <c r="T295" s="134"/>
      <c r="U295" s="134"/>
      <c r="V295" s="134"/>
      <c r="W295" s="134"/>
      <c r="X295" s="134"/>
      <c r="Y295" s="134"/>
      <c r="Z295" s="134"/>
      <c r="AA295" s="134"/>
      <c r="AB295" s="134"/>
      <c r="AC295" s="134"/>
      <c r="AD295" s="134"/>
      <c r="AE295" s="134"/>
      <c r="AF295" s="134"/>
      <c r="AG295" s="134"/>
      <c r="AH295" s="134"/>
      <c r="AI295" s="134"/>
      <c r="AJ295" s="134"/>
      <c r="AK295" s="134"/>
      <c r="AL295" s="134"/>
      <c r="AM295" s="134"/>
      <c r="AN295" s="134"/>
      <c r="AO295" s="134"/>
      <c r="AP295" s="134"/>
      <c r="AQ295" s="134"/>
      <c r="AR295" s="134"/>
      <c r="AS295" s="134"/>
      <c r="AT295" s="134"/>
      <c r="AU295" s="134"/>
      <c r="AV295" s="134"/>
      <c r="AW295" s="134"/>
      <c r="AX295" s="134"/>
      <c r="AY295" s="134"/>
      <c r="AZ295" s="134"/>
      <c r="BA295" s="134"/>
      <c r="BB295" s="134"/>
      <c r="BC295" s="134"/>
      <c r="BD295" s="134"/>
      <c r="BE295" s="134"/>
      <c r="BF295" s="134"/>
      <c r="BG295" s="134"/>
      <c r="BH295" s="134"/>
      <c r="BI295" s="134"/>
      <c r="BJ295" s="134"/>
      <c r="BK295" s="134"/>
      <c r="BL295" s="134"/>
    </row>
    <row r="296" spans="1:79" ht="1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</row>
    <row r="298" spans="1:79" ht="14.25">
      <c r="A298" s="29" t="s">
        <v>290</v>
      </c>
      <c r="B298" s="29"/>
      <c r="C298" s="29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F298" s="29"/>
      <c r="AG298" s="29"/>
      <c r="AH298" s="29"/>
      <c r="AI298" s="29"/>
      <c r="AJ298" s="29"/>
      <c r="AK298" s="29"/>
      <c r="AL298" s="29"/>
      <c r="AM298" s="29"/>
      <c r="AN298" s="29"/>
      <c r="AO298" s="29"/>
      <c r="AP298" s="29"/>
      <c r="AQ298" s="29"/>
      <c r="AR298" s="29"/>
      <c r="AS298" s="29"/>
      <c r="AT298" s="29"/>
      <c r="AU298" s="29"/>
      <c r="AV298" s="29"/>
      <c r="AW298" s="29"/>
      <c r="AX298" s="29"/>
      <c r="AY298" s="29"/>
      <c r="AZ298" s="29"/>
      <c r="BA298" s="29"/>
      <c r="BB298" s="29"/>
      <c r="BC298" s="29"/>
      <c r="BD298" s="29"/>
      <c r="BE298" s="29"/>
      <c r="BF298" s="29"/>
      <c r="BG298" s="29"/>
      <c r="BH298" s="29"/>
      <c r="BI298" s="29"/>
      <c r="BJ298" s="29"/>
      <c r="BK298" s="29"/>
      <c r="BL298" s="29"/>
    </row>
    <row r="299" spans="1:79" ht="14.25">
      <c r="A299" s="29" t="s">
        <v>264</v>
      </c>
      <c r="B299" s="29"/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F299" s="29"/>
      <c r="AG299" s="29"/>
      <c r="AH299" s="29"/>
      <c r="AI299" s="29"/>
      <c r="AJ299" s="29"/>
      <c r="AK299" s="29"/>
      <c r="AL299" s="29"/>
      <c r="AM299" s="29"/>
      <c r="AN299" s="29"/>
      <c r="AO299" s="29"/>
      <c r="AP299" s="29"/>
      <c r="AQ299" s="29"/>
      <c r="AR299" s="29"/>
      <c r="AS299" s="29"/>
      <c r="AT299" s="29"/>
      <c r="AU299" s="29"/>
      <c r="AV299" s="29"/>
      <c r="AW299" s="29"/>
      <c r="AX299" s="29"/>
      <c r="AY299" s="29"/>
      <c r="AZ299" s="29"/>
      <c r="BA299" s="29"/>
      <c r="BB299" s="29"/>
      <c r="BC299" s="29"/>
      <c r="BD299" s="29"/>
      <c r="BE299" s="29"/>
      <c r="BF299" s="29"/>
      <c r="BG299" s="29"/>
      <c r="BH299" s="29"/>
      <c r="BI299" s="29"/>
      <c r="BJ299" s="29"/>
      <c r="BK299" s="29"/>
      <c r="BL299" s="29"/>
    </row>
    <row r="300" spans="1:79" ht="15" customHeight="1">
      <c r="A300" s="60"/>
      <c r="B300" s="60"/>
      <c r="C300" s="60"/>
      <c r="D300" s="60"/>
      <c r="E300" s="60"/>
      <c r="F300" s="60"/>
      <c r="G300" s="60"/>
      <c r="H300" s="60"/>
      <c r="I300" s="60"/>
      <c r="J300" s="60"/>
      <c r="K300" s="60"/>
      <c r="L300" s="60"/>
      <c r="M300" s="60"/>
      <c r="N300" s="60"/>
      <c r="O300" s="60"/>
      <c r="P300" s="60"/>
      <c r="Q300" s="60"/>
      <c r="R300" s="60"/>
      <c r="S300" s="60"/>
      <c r="T300" s="60"/>
      <c r="U300" s="60"/>
      <c r="V300" s="60"/>
      <c r="W300" s="60"/>
      <c r="X300" s="60"/>
      <c r="Y300" s="60"/>
      <c r="Z300" s="60"/>
      <c r="AA300" s="60"/>
      <c r="AB300" s="60"/>
      <c r="AC300" s="60"/>
      <c r="AD300" s="60"/>
      <c r="AE300" s="60"/>
      <c r="AF300" s="60"/>
      <c r="AG300" s="60"/>
      <c r="AH300" s="60"/>
      <c r="AI300" s="60"/>
      <c r="AJ300" s="60"/>
      <c r="AK300" s="60"/>
      <c r="AL300" s="60"/>
      <c r="AM300" s="60"/>
      <c r="AN300" s="60"/>
      <c r="AO300" s="60"/>
      <c r="AP300" s="60"/>
      <c r="AQ300" s="60"/>
      <c r="AR300" s="60"/>
      <c r="AS300" s="60"/>
      <c r="AT300" s="60"/>
      <c r="AU300" s="60"/>
      <c r="AV300" s="60"/>
      <c r="AW300" s="60"/>
      <c r="AX300" s="60"/>
      <c r="AY300" s="60"/>
      <c r="AZ300" s="60"/>
      <c r="BA300" s="60"/>
      <c r="BB300" s="60"/>
      <c r="BC300" s="60"/>
      <c r="BD300" s="60"/>
      <c r="BE300" s="60"/>
      <c r="BF300" s="60"/>
      <c r="BG300" s="60"/>
      <c r="BH300" s="60"/>
      <c r="BI300" s="60"/>
      <c r="BJ300" s="60"/>
      <c r="BK300" s="60"/>
      <c r="BL300" s="60"/>
    </row>
    <row r="301" spans="1:79" ht="1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</row>
    <row r="304" spans="1:79" ht="18.95" customHeight="1">
      <c r="A304" s="137" t="s">
        <v>248</v>
      </c>
      <c r="B304" s="134"/>
      <c r="C304" s="134"/>
      <c r="D304" s="134"/>
      <c r="E304" s="134"/>
      <c r="F304" s="134"/>
      <c r="G304" s="134"/>
      <c r="H304" s="134"/>
      <c r="I304" s="134"/>
      <c r="J304" s="134"/>
      <c r="K304" s="134"/>
      <c r="L304" s="134"/>
      <c r="M304" s="134"/>
      <c r="N304" s="134"/>
      <c r="O304" s="134"/>
      <c r="P304" s="134"/>
      <c r="Q304" s="134"/>
      <c r="R304" s="134"/>
      <c r="S304" s="134"/>
      <c r="T304" s="134"/>
      <c r="U304" s="134"/>
      <c r="V304" s="134"/>
      <c r="W304" s="134"/>
      <c r="X304" s="134"/>
      <c r="Y304" s="134"/>
      <c r="Z304" s="134"/>
      <c r="AA304" s="134"/>
      <c r="AB304" s="22"/>
      <c r="AC304" s="22"/>
      <c r="AD304" s="22"/>
      <c r="AE304" s="22"/>
      <c r="AF304" s="22"/>
      <c r="AG304" s="22"/>
      <c r="AH304" s="42"/>
      <c r="AI304" s="42"/>
      <c r="AJ304" s="42"/>
      <c r="AK304" s="42"/>
      <c r="AL304" s="42"/>
      <c r="AM304" s="42"/>
      <c r="AN304" s="42"/>
      <c r="AO304" s="42"/>
      <c r="AP304" s="42"/>
      <c r="AQ304" s="22"/>
      <c r="AR304" s="22"/>
      <c r="AS304" s="22"/>
      <c r="AT304" s="22"/>
      <c r="AU304" s="138" t="s">
        <v>250</v>
      </c>
      <c r="AV304" s="136"/>
      <c r="AW304" s="136"/>
      <c r="AX304" s="136"/>
      <c r="AY304" s="136"/>
      <c r="AZ304" s="136"/>
      <c r="BA304" s="136"/>
      <c r="BB304" s="136"/>
      <c r="BC304" s="136"/>
      <c r="BD304" s="136"/>
      <c r="BE304" s="136"/>
      <c r="BF304" s="136"/>
    </row>
    <row r="305" spans="1:58" ht="12.75" customHeight="1">
      <c r="AB305" s="23"/>
      <c r="AC305" s="23"/>
      <c r="AD305" s="23"/>
      <c r="AE305" s="23"/>
      <c r="AF305" s="23"/>
      <c r="AG305" s="23"/>
      <c r="AH305" s="28" t="s">
        <v>1</v>
      </c>
      <c r="AI305" s="28"/>
      <c r="AJ305" s="28"/>
      <c r="AK305" s="28"/>
      <c r="AL305" s="28"/>
      <c r="AM305" s="28"/>
      <c r="AN305" s="28"/>
      <c r="AO305" s="28"/>
      <c r="AP305" s="28"/>
      <c r="AQ305" s="23"/>
      <c r="AR305" s="23"/>
      <c r="AS305" s="23"/>
      <c r="AT305" s="23"/>
      <c r="AU305" s="28" t="s">
        <v>171</v>
      </c>
      <c r="AV305" s="28"/>
      <c r="AW305" s="28"/>
      <c r="AX305" s="28"/>
      <c r="AY305" s="28"/>
      <c r="AZ305" s="28"/>
      <c r="BA305" s="28"/>
      <c r="BB305" s="28"/>
      <c r="BC305" s="28"/>
      <c r="BD305" s="28"/>
      <c r="BE305" s="28"/>
      <c r="BF305" s="28"/>
    </row>
    <row r="306" spans="1:58" ht="15">
      <c r="AB306" s="23"/>
      <c r="AC306" s="23"/>
      <c r="AD306" s="23"/>
      <c r="AE306" s="23"/>
      <c r="AF306" s="23"/>
      <c r="AG306" s="23"/>
      <c r="AH306" s="24"/>
      <c r="AI306" s="24"/>
      <c r="AJ306" s="24"/>
      <c r="AK306" s="24"/>
      <c r="AL306" s="24"/>
      <c r="AM306" s="24"/>
      <c r="AN306" s="24"/>
      <c r="AO306" s="24"/>
      <c r="AP306" s="24"/>
      <c r="AQ306" s="23"/>
      <c r="AR306" s="23"/>
      <c r="AS306" s="23"/>
      <c r="AT306" s="23"/>
      <c r="AU306" s="24"/>
      <c r="AV306" s="24"/>
      <c r="AW306" s="24"/>
      <c r="AX306" s="24"/>
      <c r="AY306" s="24"/>
      <c r="AZ306" s="24"/>
      <c r="BA306" s="24"/>
      <c r="BB306" s="24"/>
      <c r="BC306" s="24"/>
      <c r="BD306" s="24"/>
      <c r="BE306" s="24"/>
      <c r="BF306" s="24"/>
    </row>
    <row r="307" spans="1:58" ht="18" customHeight="1">
      <c r="A307" s="137" t="s">
        <v>249</v>
      </c>
      <c r="B307" s="134"/>
      <c r="C307" s="134"/>
      <c r="D307" s="134"/>
      <c r="E307" s="134"/>
      <c r="F307" s="134"/>
      <c r="G307" s="134"/>
      <c r="H307" s="134"/>
      <c r="I307" s="134"/>
      <c r="J307" s="134"/>
      <c r="K307" s="134"/>
      <c r="L307" s="134"/>
      <c r="M307" s="134"/>
      <c r="N307" s="134"/>
      <c r="O307" s="134"/>
      <c r="P307" s="134"/>
      <c r="Q307" s="134"/>
      <c r="R307" s="134"/>
      <c r="S307" s="134"/>
      <c r="T307" s="134"/>
      <c r="U307" s="134"/>
      <c r="V307" s="134"/>
      <c r="W307" s="134"/>
      <c r="X307" s="134"/>
      <c r="Y307" s="134"/>
      <c r="Z307" s="134"/>
      <c r="AA307" s="134"/>
      <c r="AB307" s="23"/>
      <c r="AC307" s="23"/>
      <c r="AD307" s="23"/>
      <c r="AE307" s="23"/>
      <c r="AF307" s="23"/>
      <c r="AG307" s="23"/>
      <c r="AH307" s="43"/>
      <c r="AI307" s="43"/>
      <c r="AJ307" s="43"/>
      <c r="AK307" s="43"/>
      <c r="AL307" s="43"/>
      <c r="AM307" s="43"/>
      <c r="AN307" s="43"/>
      <c r="AO307" s="43"/>
      <c r="AP307" s="43"/>
      <c r="AQ307" s="23"/>
      <c r="AR307" s="23"/>
      <c r="AS307" s="23"/>
      <c r="AT307" s="23"/>
      <c r="AU307" s="139" t="s">
        <v>251</v>
      </c>
      <c r="AV307" s="136"/>
      <c r="AW307" s="136"/>
      <c r="AX307" s="136"/>
      <c r="AY307" s="136"/>
      <c r="AZ307" s="136"/>
      <c r="BA307" s="136"/>
      <c r="BB307" s="136"/>
      <c r="BC307" s="136"/>
      <c r="BD307" s="136"/>
      <c r="BE307" s="136"/>
      <c r="BF307" s="136"/>
    </row>
    <row r="308" spans="1:58" ht="12" customHeight="1">
      <c r="AB308" s="23"/>
      <c r="AC308" s="23"/>
      <c r="AD308" s="23"/>
      <c r="AE308" s="23"/>
      <c r="AF308" s="23"/>
      <c r="AG308" s="23"/>
      <c r="AH308" s="28" t="s">
        <v>1</v>
      </c>
      <c r="AI308" s="28"/>
      <c r="AJ308" s="28"/>
      <c r="AK308" s="28"/>
      <c r="AL308" s="28"/>
      <c r="AM308" s="28"/>
      <c r="AN308" s="28"/>
      <c r="AO308" s="28"/>
      <c r="AP308" s="28"/>
      <c r="AQ308" s="23"/>
      <c r="AR308" s="23"/>
      <c r="AS308" s="23"/>
      <c r="AT308" s="23"/>
      <c r="AU308" s="28" t="s">
        <v>171</v>
      </c>
      <c r="AV308" s="28"/>
      <c r="AW308" s="28"/>
      <c r="AX308" s="28"/>
      <c r="AY308" s="28"/>
      <c r="AZ308" s="28"/>
      <c r="BA308" s="28"/>
      <c r="BB308" s="28"/>
      <c r="BC308" s="28"/>
      <c r="BD308" s="28"/>
      <c r="BE308" s="28"/>
      <c r="BF308" s="28"/>
    </row>
  </sheetData>
  <mergeCells count="2279">
    <mergeCell ref="A275:F275"/>
    <mergeCell ref="G275:S275"/>
    <mergeCell ref="T275:Y275"/>
    <mergeCell ref="Z275:AD275"/>
    <mergeCell ref="AE275:AJ275"/>
    <mergeCell ref="AK275:AP275"/>
    <mergeCell ref="AQ275:AV275"/>
    <mergeCell ref="AW275:BA275"/>
    <mergeCell ref="BB275:BF275"/>
    <mergeCell ref="BB260:BF260"/>
    <mergeCell ref="BG260:BJ260"/>
    <mergeCell ref="BK260:BO260"/>
    <mergeCell ref="BP260:BS260"/>
    <mergeCell ref="BP259:BS259"/>
    <mergeCell ref="A260:M260"/>
    <mergeCell ref="N260:U260"/>
    <mergeCell ref="V260:Z260"/>
    <mergeCell ref="AA260:AE260"/>
    <mergeCell ref="AF260:AI260"/>
    <mergeCell ref="AJ260:AN260"/>
    <mergeCell ref="AO260:AR260"/>
    <mergeCell ref="AS260:AW260"/>
    <mergeCell ref="AX260:BA260"/>
    <mergeCell ref="A259:M259"/>
    <mergeCell ref="N259:U259"/>
    <mergeCell ref="V259:Z259"/>
    <mergeCell ref="AA259:AE259"/>
    <mergeCell ref="AF259:AI259"/>
    <mergeCell ref="AJ259:AN259"/>
    <mergeCell ref="AO259:AR259"/>
    <mergeCell ref="AS259:AW259"/>
    <mergeCell ref="AP249:AT249"/>
    <mergeCell ref="AU249:AY249"/>
    <mergeCell ref="AZ249:BD249"/>
    <mergeCell ref="AK248:AO248"/>
    <mergeCell ref="AP248:AT248"/>
    <mergeCell ref="AU248:AY248"/>
    <mergeCell ref="AZ248:BD248"/>
    <mergeCell ref="A249:F249"/>
    <mergeCell ref="G249:S249"/>
    <mergeCell ref="T249:Z249"/>
    <mergeCell ref="AA249:AE249"/>
    <mergeCell ref="AF249:AJ249"/>
    <mergeCell ref="AK249:AO249"/>
    <mergeCell ref="A248:F248"/>
    <mergeCell ref="G248:S248"/>
    <mergeCell ref="T248:Z248"/>
    <mergeCell ref="AA248:AE248"/>
    <mergeCell ref="AF248:AJ248"/>
    <mergeCell ref="BE239:BI239"/>
    <mergeCell ref="BJ239:BN239"/>
    <mergeCell ref="BO239:BS239"/>
    <mergeCell ref="BO238:BS238"/>
    <mergeCell ref="A239:F239"/>
    <mergeCell ref="G239:S239"/>
    <mergeCell ref="T239:Z239"/>
    <mergeCell ref="AA239:AE239"/>
    <mergeCell ref="AF239:AJ239"/>
    <mergeCell ref="AK239:AO239"/>
    <mergeCell ref="AP239:AT239"/>
    <mergeCell ref="AU239:AY239"/>
    <mergeCell ref="AZ239:BD239"/>
    <mergeCell ref="AK238:AO238"/>
    <mergeCell ref="AP238:AT238"/>
    <mergeCell ref="AU238:AY238"/>
    <mergeCell ref="AZ238:BD238"/>
    <mergeCell ref="BE238:BI238"/>
    <mergeCell ref="BJ238:BN238"/>
    <mergeCell ref="A238:F238"/>
    <mergeCell ref="G238:S238"/>
    <mergeCell ref="T238:Z238"/>
    <mergeCell ref="AA238:AE238"/>
    <mergeCell ref="AF238:AJ238"/>
    <mergeCell ref="AX227:AZ227"/>
    <mergeCell ref="BA227:BC227"/>
    <mergeCell ref="BD227:BF227"/>
    <mergeCell ref="BG227:BI227"/>
    <mergeCell ref="BJ227:BL227"/>
    <mergeCell ref="A227:C227"/>
    <mergeCell ref="D227:V227"/>
    <mergeCell ref="W227:Y227"/>
    <mergeCell ref="Z227:AB227"/>
    <mergeCell ref="AC227:AE227"/>
    <mergeCell ref="AF227:AH227"/>
    <mergeCell ref="AI227:AK227"/>
    <mergeCell ref="A217:T217"/>
    <mergeCell ref="U217:Y217"/>
    <mergeCell ref="Z217:AD217"/>
    <mergeCell ref="AE217:AI217"/>
    <mergeCell ref="AJ217:AN217"/>
    <mergeCell ref="AO217:AS217"/>
    <mergeCell ref="AT217:AX217"/>
    <mergeCell ref="AY217:BC217"/>
    <mergeCell ref="BD217:BH217"/>
    <mergeCell ref="BE208:BI208"/>
    <mergeCell ref="BE207:BI207"/>
    <mergeCell ref="A208:C208"/>
    <mergeCell ref="D208:P208"/>
    <mergeCell ref="Q208:U208"/>
    <mergeCell ref="V208:AE208"/>
    <mergeCell ref="AF208:AJ208"/>
    <mergeCell ref="AK208:AO208"/>
    <mergeCell ref="AP208:AT208"/>
    <mergeCell ref="AU208:AY208"/>
    <mergeCell ref="AZ208:BD208"/>
    <mergeCell ref="BE206:BI206"/>
    <mergeCell ref="A207:C207"/>
    <mergeCell ref="D207:P207"/>
    <mergeCell ref="Q207:U207"/>
    <mergeCell ref="V207:AE207"/>
    <mergeCell ref="AF207:AJ207"/>
    <mergeCell ref="AK207:AO207"/>
    <mergeCell ref="AP207:AT207"/>
    <mergeCell ref="AU207:AY207"/>
    <mergeCell ref="AZ207:BD207"/>
    <mergeCell ref="BE205:BI205"/>
    <mergeCell ref="A206:C206"/>
    <mergeCell ref="D206:P206"/>
    <mergeCell ref="Q206:U206"/>
    <mergeCell ref="V206:AE206"/>
    <mergeCell ref="AF206:AJ206"/>
    <mergeCell ref="AK206:AO206"/>
    <mergeCell ref="AP206:AT206"/>
    <mergeCell ref="AU206:AY206"/>
    <mergeCell ref="AZ206:BD206"/>
    <mergeCell ref="BE204:BI204"/>
    <mergeCell ref="A205:C205"/>
    <mergeCell ref="D205:P205"/>
    <mergeCell ref="Q205:U205"/>
    <mergeCell ref="V205:AE205"/>
    <mergeCell ref="AF205:AJ205"/>
    <mergeCell ref="AK205:AO205"/>
    <mergeCell ref="AP205:AT205"/>
    <mergeCell ref="AU205:AY205"/>
    <mergeCell ref="AZ205:BD205"/>
    <mergeCell ref="BE203:BI203"/>
    <mergeCell ref="A204:C204"/>
    <mergeCell ref="D204:P204"/>
    <mergeCell ref="Q204:U204"/>
    <mergeCell ref="V204:AE204"/>
    <mergeCell ref="AF204:AJ204"/>
    <mergeCell ref="AK204:AO204"/>
    <mergeCell ref="AP204:AT204"/>
    <mergeCell ref="AU204:AY204"/>
    <mergeCell ref="AZ204:BD204"/>
    <mergeCell ref="BE202:BI202"/>
    <mergeCell ref="A203:C203"/>
    <mergeCell ref="D203:P203"/>
    <mergeCell ref="Q203:U203"/>
    <mergeCell ref="V203:AE203"/>
    <mergeCell ref="AF203:AJ203"/>
    <mergeCell ref="AK203:AO203"/>
    <mergeCell ref="AP203:AT203"/>
    <mergeCell ref="AU203:AY203"/>
    <mergeCell ref="AZ203:BD203"/>
    <mergeCell ref="BE201:BI201"/>
    <mergeCell ref="A202:C202"/>
    <mergeCell ref="D202:P202"/>
    <mergeCell ref="Q202:U202"/>
    <mergeCell ref="V202:AE202"/>
    <mergeCell ref="AF202:AJ202"/>
    <mergeCell ref="AK202:AO202"/>
    <mergeCell ref="AP202:AT202"/>
    <mergeCell ref="AU202:AY202"/>
    <mergeCell ref="AZ202:BD202"/>
    <mergeCell ref="BE200:BI200"/>
    <mergeCell ref="A201:C201"/>
    <mergeCell ref="D201:P201"/>
    <mergeCell ref="Q201:U201"/>
    <mergeCell ref="V201:AE201"/>
    <mergeCell ref="AF201:AJ201"/>
    <mergeCell ref="AK201:AO201"/>
    <mergeCell ref="AP201:AT201"/>
    <mergeCell ref="AU201:AY201"/>
    <mergeCell ref="AZ201:BD201"/>
    <mergeCell ref="BE199:BI199"/>
    <mergeCell ref="A200:C200"/>
    <mergeCell ref="D200:P200"/>
    <mergeCell ref="Q200:U200"/>
    <mergeCell ref="V200:AE200"/>
    <mergeCell ref="AF200:AJ200"/>
    <mergeCell ref="AK200:AO200"/>
    <mergeCell ref="AP200:AT200"/>
    <mergeCell ref="AU200:AY200"/>
    <mergeCell ref="AZ200:BD200"/>
    <mergeCell ref="BE198:BI198"/>
    <mergeCell ref="A199:C199"/>
    <mergeCell ref="D199:P199"/>
    <mergeCell ref="Q199:U199"/>
    <mergeCell ref="V199:AE199"/>
    <mergeCell ref="AF199:AJ199"/>
    <mergeCell ref="AK199:AO199"/>
    <mergeCell ref="AP199:AT199"/>
    <mergeCell ref="AU199:AY199"/>
    <mergeCell ref="AZ199:BD199"/>
    <mergeCell ref="BE197:BI197"/>
    <mergeCell ref="A198:C198"/>
    <mergeCell ref="D198:P198"/>
    <mergeCell ref="Q198:U198"/>
    <mergeCell ref="V198:AE198"/>
    <mergeCell ref="AF198:AJ198"/>
    <mergeCell ref="AK198:AO198"/>
    <mergeCell ref="AP198:AT198"/>
    <mergeCell ref="AU198:AY198"/>
    <mergeCell ref="AZ198:BD198"/>
    <mergeCell ref="BE196:BI196"/>
    <mergeCell ref="A197:C197"/>
    <mergeCell ref="D197:P197"/>
    <mergeCell ref="Q197:U197"/>
    <mergeCell ref="V197:AE197"/>
    <mergeCell ref="AF197:AJ197"/>
    <mergeCell ref="AK197:AO197"/>
    <mergeCell ref="AP197:AT197"/>
    <mergeCell ref="AU197:AY197"/>
    <mergeCell ref="AZ197:BD197"/>
    <mergeCell ref="BE195:BI195"/>
    <mergeCell ref="A196:C196"/>
    <mergeCell ref="D196:P196"/>
    <mergeCell ref="Q196:U196"/>
    <mergeCell ref="V196:AE196"/>
    <mergeCell ref="AF196:AJ196"/>
    <mergeCell ref="AK196:AO196"/>
    <mergeCell ref="AP196:AT196"/>
    <mergeCell ref="AU196:AY196"/>
    <mergeCell ref="AZ196:BD196"/>
    <mergeCell ref="BE194:BI194"/>
    <mergeCell ref="A195:C195"/>
    <mergeCell ref="D195:P195"/>
    <mergeCell ref="Q195:U195"/>
    <mergeCell ref="V195:AE195"/>
    <mergeCell ref="AF195:AJ195"/>
    <mergeCell ref="AK195:AO195"/>
    <mergeCell ref="AP195:AT195"/>
    <mergeCell ref="AU195:AY195"/>
    <mergeCell ref="AZ195:BD195"/>
    <mergeCell ref="BE193:BI193"/>
    <mergeCell ref="A194:C194"/>
    <mergeCell ref="D194:P194"/>
    <mergeCell ref="Q194:U194"/>
    <mergeCell ref="V194:AE194"/>
    <mergeCell ref="AF194:AJ194"/>
    <mergeCell ref="AK194:AO194"/>
    <mergeCell ref="AP194:AT194"/>
    <mergeCell ref="AU194:AY194"/>
    <mergeCell ref="AZ194:BD194"/>
    <mergeCell ref="BE192:BI192"/>
    <mergeCell ref="A193:C193"/>
    <mergeCell ref="D193:P193"/>
    <mergeCell ref="Q193:U193"/>
    <mergeCell ref="V193:AE193"/>
    <mergeCell ref="AF193:AJ193"/>
    <mergeCell ref="AK193:AO193"/>
    <mergeCell ref="AP193:AT193"/>
    <mergeCell ref="AU193:AY193"/>
    <mergeCell ref="AZ193:BD193"/>
    <mergeCell ref="BE191:BI191"/>
    <mergeCell ref="A192:C192"/>
    <mergeCell ref="D192:P192"/>
    <mergeCell ref="Q192:U192"/>
    <mergeCell ref="V192:AE192"/>
    <mergeCell ref="AF192:AJ192"/>
    <mergeCell ref="AK192:AO192"/>
    <mergeCell ref="AP192:AT192"/>
    <mergeCell ref="AU192:AY192"/>
    <mergeCell ref="AZ192:BD192"/>
    <mergeCell ref="BE190:BI190"/>
    <mergeCell ref="A191:C191"/>
    <mergeCell ref="D191:P191"/>
    <mergeCell ref="Q191:U191"/>
    <mergeCell ref="V191:AE191"/>
    <mergeCell ref="AF191:AJ191"/>
    <mergeCell ref="AK191:AO191"/>
    <mergeCell ref="AP191:AT191"/>
    <mergeCell ref="AU191:AY191"/>
    <mergeCell ref="AZ191:BD191"/>
    <mergeCell ref="BE189:BI189"/>
    <mergeCell ref="A190:C190"/>
    <mergeCell ref="D190:P190"/>
    <mergeCell ref="Q190:U190"/>
    <mergeCell ref="V190:AE190"/>
    <mergeCell ref="AF190:AJ190"/>
    <mergeCell ref="AK190:AO190"/>
    <mergeCell ref="AP190:AT190"/>
    <mergeCell ref="AU190:AY190"/>
    <mergeCell ref="AZ190:BD190"/>
    <mergeCell ref="BE188:BI188"/>
    <mergeCell ref="A189:C189"/>
    <mergeCell ref="D189:P189"/>
    <mergeCell ref="Q189:U189"/>
    <mergeCell ref="V189:AE189"/>
    <mergeCell ref="AF189:AJ189"/>
    <mergeCell ref="AK189:AO189"/>
    <mergeCell ref="AP189:AT189"/>
    <mergeCell ref="AU189:AY189"/>
    <mergeCell ref="AZ189:BD189"/>
    <mergeCell ref="BE187:BI187"/>
    <mergeCell ref="A188:C188"/>
    <mergeCell ref="D188:P188"/>
    <mergeCell ref="Q188:U188"/>
    <mergeCell ref="V188:AE188"/>
    <mergeCell ref="AF188:AJ188"/>
    <mergeCell ref="AK188:AO188"/>
    <mergeCell ref="AP188:AT188"/>
    <mergeCell ref="AU188:AY188"/>
    <mergeCell ref="AZ188:BD188"/>
    <mergeCell ref="BE186:BI186"/>
    <mergeCell ref="A187:C187"/>
    <mergeCell ref="D187:P187"/>
    <mergeCell ref="Q187:U187"/>
    <mergeCell ref="V187:AE187"/>
    <mergeCell ref="AF187:AJ187"/>
    <mergeCell ref="AK187:AO187"/>
    <mergeCell ref="AP187:AT187"/>
    <mergeCell ref="AU187:AY187"/>
    <mergeCell ref="AZ187:BD187"/>
    <mergeCell ref="BE185:BI185"/>
    <mergeCell ref="A186:C186"/>
    <mergeCell ref="D186:P186"/>
    <mergeCell ref="Q186:U186"/>
    <mergeCell ref="V186:AE186"/>
    <mergeCell ref="AF186:AJ186"/>
    <mergeCell ref="AK186:AO186"/>
    <mergeCell ref="AP186:AT186"/>
    <mergeCell ref="AU186:AY186"/>
    <mergeCell ref="AZ186:BD186"/>
    <mergeCell ref="BE184:BI184"/>
    <mergeCell ref="A185:C185"/>
    <mergeCell ref="D185:P185"/>
    <mergeCell ref="Q185:U185"/>
    <mergeCell ref="V185:AE185"/>
    <mergeCell ref="AF185:AJ185"/>
    <mergeCell ref="AK185:AO185"/>
    <mergeCell ref="AP185:AT185"/>
    <mergeCell ref="AU185:AY185"/>
    <mergeCell ref="AZ185:BD185"/>
    <mergeCell ref="BE183:BI183"/>
    <mergeCell ref="A184:C184"/>
    <mergeCell ref="D184:P184"/>
    <mergeCell ref="Q184:U184"/>
    <mergeCell ref="V184:AE184"/>
    <mergeCell ref="AF184:AJ184"/>
    <mergeCell ref="AK184:AO184"/>
    <mergeCell ref="AP184:AT184"/>
    <mergeCell ref="AU184:AY184"/>
    <mergeCell ref="AZ184:BD184"/>
    <mergeCell ref="BE182:BI182"/>
    <mergeCell ref="A183:C183"/>
    <mergeCell ref="D183:P183"/>
    <mergeCell ref="Q183:U183"/>
    <mergeCell ref="V183:AE183"/>
    <mergeCell ref="AF183:AJ183"/>
    <mergeCell ref="AK183:AO183"/>
    <mergeCell ref="AP183:AT183"/>
    <mergeCell ref="AU183:AY183"/>
    <mergeCell ref="AZ183:BD183"/>
    <mergeCell ref="BE181:BI181"/>
    <mergeCell ref="A182:C182"/>
    <mergeCell ref="D182:P182"/>
    <mergeCell ref="Q182:U182"/>
    <mergeCell ref="V182:AE182"/>
    <mergeCell ref="AF182:AJ182"/>
    <mergeCell ref="AK182:AO182"/>
    <mergeCell ref="AP182:AT182"/>
    <mergeCell ref="AU182:AY182"/>
    <mergeCell ref="AZ182:BD182"/>
    <mergeCell ref="BE180:BI180"/>
    <mergeCell ref="A181:C181"/>
    <mergeCell ref="D181:P181"/>
    <mergeCell ref="Q181:U181"/>
    <mergeCell ref="V181:AE181"/>
    <mergeCell ref="AF181:AJ181"/>
    <mergeCell ref="AK181:AO181"/>
    <mergeCell ref="AP181:AT181"/>
    <mergeCell ref="AU181:AY181"/>
    <mergeCell ref="AZ181:BD181"/>
    <mergeCell ref="BE179:BI179"/>
    <mergeCell ref="A180:C180"/>
    <mergeCell ref="D180:P180"/>
    <mergeCell ref="Q180:U180"/>
    <mergeCell ref="V180:AE180"/>
    <mergeCell ref="AF180:AJ180"/>
    <mergeCell ref="AK180:AO180"/>
    <mergeCell ref="AP180:AT180"/>
    <mergeCell ref="AU180:AY180"/>
    <mergeCell ref="AZ180:BD180"/>
    <mergeCell ref="BE178:BI178"/>
    <mergeCell ref="A179:C179"/>
    <mergeCell ref="D179:P179"/>
    <mergeCell ref="Q179:U179"/>
    <mergeCell ref="V179:AE179"/>
    <mergeCell ref="AF179:AJ179"/>
    <mergeCell ref="AK179:AO179"/>
    <mergeCell ref="AP179:AT179"/>
    <mergeCell ref="AU179:AY179"/>
    <mergeCell ref="AZ179:BD179"/>
    <mergeCell ref="BE177:BI177"/>
    <mergeCell ref="A178:C178"/>
    <mergeCell ref="D178:P178"/>
    <mergeCell ref="Q178:U178"/>
    <mergeCell ref="V178:AE178"/>
    <mergeCell ref="AF178:AJ178"/>
    <mergeCell ref="AK178:AO178"/>
    <mergeCell ref="AP178:AT178"/>
    <mergeCell ref="AU178:AY178"/>
    <mergeCell ref="AZ178:BD178"/>
    <mergeCell ref="BE176:BI176"/>
    <mergeCell ref="A177:C177"/>
    <mergeCell ref="D177:P177"/>
    <mergeCell ref="Q177:U177"/>
    <mergeCell ref="V177:AE177"/>
    <mergeCell ref="AF177:AJ177"/>
    <mergeCell ref="AK177:AO177"/>
    <mergeCell ref="AP177:AT177"/>
    <mergeCell ref="AU177:AY177"/>
    <mergeCell ref="AZ177:BD177"/>
    <mergeCell ref="BE175:BI175"/>
    <mergeCell ref="A176:C176"/>
    <mergeCell ref="D176:P176"/>
    <mergeCell ref="Q176:U176"/>
    <mergeCell ref="V176:AE176"/>
    <mergeCell ref="AF176:AJ176"/>
    <mergeCell ref="AK176:AO176"/>
    <mergeCell ref="AP176:AT176"/>
    <mergeCell ref="AU176:AY176"/>
    <mergeCell ref="AZ176:BD176"/>
    <mergeCell ref="V175:AE175"/>
    <mergeCell ref="AF175:AJ175"/>
    <mergeCell ref="AK175:AO175"/>
    <mergeCell ref="AP175:AT175"/>
    <mergeCell ref="AU175:AY175"/>
    <mergeCell ref="AZ175:BD175"/>
    <mergeCell ref="A174:C174"/>
    <mergeCell ref="D174:P174"/>
    <mergeCell ref="Q174:U174"/>
    <mergeCell ref="V174:AE174"/>
    <mergeCell ref="AF174:AJ174"/>
    <mergeCell ref="AK174:AO174"/>
    <mergeCell ref="AP174:AT174"/>
    <mergeCell ref="AU174:AY174"/>
    <mergeCell ref="AZ174:BD174"/>
    <mergeCell ref="BE166:BI166"/>
    <mergeCell ref="BJ166:BN166"/>
    <mergeCell ref="BO166:BS166"/>
    <mergeCell ref="BT166:BX166"/>
    <mergeCell ref="BT165:BX165"/>
    <mergeCell ref="A166:C166"/>
    <mergeCell ref="D166:P166"/>
    <mergeCell ref="Q166:U166"/>
    <mergeCell ref="V166:AE166"/>
    <mergeCell ref="AF166:AJ166"/>
    <mergeCell ref="AK166:AO166"/>
    <mergeCell ref="AP166:AT166"/>
    <mergeCell ref="AU166:AY166"/>
    <mergeCell ref="AZ166:BD166"/>
    <mergeCell ref="AP165:AT165"/>
    <mergeCell ref="AU165:AY165"/>
    <mergeCell ref="AZ165:BD165"/>
    <mergeCell ref="BE165:BI165"/>
    <mergeCell ref="BJ165:BN165"/>
    <mergeCell ref="BO165:BS165"/>
    <mergeCell ref="BE164:BI164"/>
    <mergeCell ref="BJ164:BN164"/>
    <mergeCell ref="BO164:BS164"/>
    <mergeCell ref="BT164:BX164"/>
    <mergeCell ref="A165:C165"/>
    <mergeCell ref="D165:P165"/>
    <mergeCell ref="Q165:U165"/>
    <mergeCell ref="V165:AE165"/>
    <mergeCell ref="AF165:AJ165"/>
    <mergeCell ref="AK165:AO165"/>
    <mergeCell ref="BT163:BX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AP163:AT163"/>
    <mergeCell ref="AU163:AY163"/>
    <mergeCell ref="AZ163:BD163"/>
    <mergeCell ref="BE163:BI163"/>
    <mergeCell ref="BJ163:BN163"/>
    <mergeCell ref="BO163:BS163"/>
    <mergeCell ref="BE162:BI162"/>
    <mergeCell ref="BJ162:BN162"/>
    <mergeCell ref="BO162:BS162"/>
    <mergeCell ref="BT162:BX162"/>
    <mergeCell ref="A163:C163"/>
    <mergeCell ref="D163:P163"/>
    <mergeCell ref="Q163:U163"/>
    <mergeCell ref="V163:AE163"/>
    <mergeCell ref="AF163:AJ163"/>
    <mergeCell ref="AK163:AO163"/>
    <mergeCell ref="BT161:BX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AP161:AT161"/>
    <mergeCell ref="AU161:AY161"/>
    <mergeCell ref="AZ161:BD161"/>
    <mergeCell ref="BE161:BI161"/>
    <mergeCell ref="BJ161:BN161"/>
    <mergeCell ref="BO161:BS161"/>
    <mergeCell ref="BE160:BI160"/>
    <mergeCell ref="BJ160:BN160"/>
    <mergeCell ref="BO160:BS160"/>
    <mergeCell ref="BT160:BX160"/>
    <mergeCell ref="A161:C161"/>
    <mergeCell ref="D161:P161"/>
    <mergeCell ref="Q161:U161"/>
    <mergeCell ref="V161:AE161"/>
    <mergeCell ref="AF161:AJ161"/>
    <mergeCell ref="AK161:AO161"/>
    <mergeCell ref="BT159:BX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AP159:AT159"/>
    <mergeCell ref="AU159:AY159"/>
    <mergeCell ref="AZ159:BD159"/>
    <mergeCell ref="BE159:BI159"/>
    <mergeCell ref="BJ159:BN159"/>
    <mergeCell ref="BO159:BS159"/>
    <mergeCell ref="BE158:BI158"/>
    <mergeCell ref="BJ158:BN158"/>
    <mergeCell ref="BO158:BS158"/>
    <mergeCell ref="BT158:BX158"/>
    <mergeCell ref="A159:C159"/>
    <mergeCell ref="D159:P159"/>
    <mergeCell ref="Q159:U159"/>
    <mergeCell ref="V159:AE159"/>
    <mergeCell ref="AF159:AJ159"/>
    <mergeCell ref="AK159:AO159"/>
    <mergeCell ref="BT157:BX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AP157:AT157"/>
    <mergeCell ref="AU157:AY157"/>
    <mergeCell ref="AZ157:BD157"/>
    <mergeCell ref="BE157:BI157"/>
    <mergeCell ref="BJ157:BN157"/>
    <mergeCell ref="BO157:BS157"/>
    <mergeCell ref="BE156:BI156"/>
    <mergeCell ref="BJ156:BN156"/>
    <mergeCell ref="BO156:BS156"/>
    <mergeCell ref="BT156:BX156"/>
    <mergeCell ref="A157:C157"/>
    <mergeCell ref="D157:P157"/>
    <mergeCell ref="Q157:U157"/>
    <mergeCell ref="V157:AE157"/>
    <mergeCell ref="AF157:AJ157"/>
    <mergeCell ref="AK157:AO157"/>
    <mergeCell ref="BT155:BX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AP155:AT155"/>
    <mergeCell ref="AU155:AY155"/>
    <mergeCell ref="AZ155:BD155"/>
    <mergeCell ref="BE155:BI155"/>
    <mergeCell ref="BJ155:BN155"/>
    <mergeCell ref="BO155:BS155"/>
    <mergeCell ref="BE154:BI154"/>
    <mergeCell ref="BJ154:BN154"/>
    <mergeCell ref="BO154:BS154"/>
    <mergeCell ref="BT154:BX154"/>
    <mergeCell ref="A155:C155"/>
    <mergeCell ref="D155:P155"/>
    <mergeCell ref="Q155:U155"/>
    <mergeCell ref="V155:AE155"/>
    <mergeCell ref="AF155:AJ155"/>
    <mergeCell ref="AK155:AO155"/>
    <mergeCell ref="BT153:BX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AP153:AT153"/>
    <mergeCell ref="AU153:AY153"/>
    <mergeCell ref="AZ153:BD153"/>
    <mergeCell ref="BE153:BI153"/>
    <mergeCell ref="BJ153:BN153"/>
    <mergeCell ref="BO153:BS153"/>
    <mergeCell ref="BE152:BI152"/>
    <mergeCell ref="BJ152:BN152"/>
    <mergeCell ref="BO152:BS152"/>
    <mergeCell ref="BT152:BX152"/>
    <mergeCell ref="A153:C153"/>
    <mergeCell ref="D153:P153"/>
    <mergeCell ref="Q153:U153"/>
    <mergeCell ref="V153:AE153"/>
    <mergeCell ref="AF153:AJ153"/>
    <mergeCell ref="AK153:AO153"/>
    <mergeCell ref="BT151:BX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AP151:AT151"/>
    <mergeCell ref="AU151:AY151"/>
    <mergeCell ref="AZ151:BD151"/>
    <mergeCell ref="BE151:BI151"/>
    <mergeCell ref="BJ151:BN151"/>
    <mergeCell ref="BO151:BS151"/>
    <mergeCell ref="BE150:BI150"/>
    <mergeCell ref="BJ150:BN150"/>
    <mergeCell ref="BO150:BS150"/>
    <mergeCell ref="BT150:BX150"/>
    <mergeCell ref="A151:C151"/>
    <mergeCell ref="D151:P151"/>
    <mergeCell ref="Q151:U151"/>
    <mergeCell ref="V151:AE151"/>
    <mergeCell ref="AF151:AJ151"/>
    <mergeCell ref="AK151:AO151"/>
    <mergeCell ref="BT149:BX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AP149:AT149"/>
    <mergeCell ref="AU149:AY149"/>
    <mergeCell ref="AZ149:BD149"/>
    <mergeCell ref="BE149:BI149"/>
    <mergeCell ref="BJ149:BN149"/>
    <mergeCell ref="BO149:BS149"/>
    <mergeCell ref="BE148:BI148"/>
    <mergeCell ref="BJ148:BN148"/>
    <mergeCell ref="BO148:BS148"/>
    <mergeCell ref="BT148:BX148"/>
    <mergeCell ref="A149:C149"/>
    <mergeCell ref="D149:P149"/>
    <mergeCell ref="Q149:U149"/>
    <mergeCell ref="V149:AE149"/>
    <mergeCell ref="AF149:AJ149"/>
    <mergeCell ref="AK149:AO149"/>
    <mergeCell ref="BT147:BX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AP147:AT147"/>
    <mergeCell ref="AU147:AY147"/>
    <mergeCell ref="AZ147:BD147"/>
    <mergeCell ref="BE147:BI147"/>
    <mergeCell ref="BJ147:BN147"/>
    <mergeCell ref="BO147:BS147"/>
    <mergeCell ref="BE146:BI146"/>
    <mergeCell ref="BJ146:BN146"/>
    <mergeCell ref="BO146:BS146"/>
    <mergeCell ref="BT146:BX146"/>
    <mergeCell ref="A147:C147"/>
    <mergeCell ref="D147:P147"/>
    <mergeCell ref="Q147:U147"/>
    <mergeCell ref="V147:AE147"/>
    <mergeCell ref="AF147:AJ147"/>
    <mergeCell ref="AK147:AO147"/>
    <mergeCell ref="BT145:BX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AP145:AT145"/>
    <mergeCell ref="AU145:AY145"/>
    <mergeCell ref="AZ145:BD145"/>
    <mergeCell ref="BE145:BI145"/>
    <mergeCell ref="BJ145:BN145"/>
    <mergeCell ref="BO145:BS145"/>
    <mergeCell ref="BE144:BI144"/>
    <mergeCell ref="BJ144:BN144"/>
    <mergeCell ref="BO144:BS144"/>
    <mergeCell ref="BT144:BX144"/>
    <mergeCell ref="A145:C145"/>
    <mergeCell ref="D145:P145"/>
    <mergeCell ref="Q145:U145"/>
    <mergeCell ref="V145:AE145"/>
    <mergeCell ref="AF145:AJ145"/>
    <mergeCell ref="AK145:AO145"/>
    <mergeCell ref="BT143:BX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AP143:AT143"/>
    <mergeCell ref="AU143:AY143"/>
    <mergeCell ref="AZ143:BD143"/>
    <mergeCell ref="BE143:BI143"/>
    <mergeCell ref="BJ143:BN143"/>
    <mergeCell ref="BO143:BS143"/>
    <mergeCell ref="BE142:BI142"/>
    <mergeCell ref="BJ142:BN142"/>
    <mergeCell ref="BO142:BS142"/>
    <mergeCell ref="BT142:BX142"/>
    <mergeCell ref="A143:C143"/>
    <mergeCell ref="D143:P143"/>
    <mergeCell ref="Q143:U143"/>
    <mergeCell ref="V143:AE143"/>
    <mergeCell ref="AF143:AJ143"/>
    <mergeCell ref="AK143:AO143"/>
    <mergeCell ref="BT141:BX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BJ141:BN141"/>
    <mergeCell ref="BO141:BS141"/>
    <mergeCell ref="BE140:BI140"/>
    <mergeCell ref="BJ140:BN140"/>
    <mergeCell ref="BO140:BS140"/>
    <mergeCell ref="BT140:BX140"/>
    <mergeCell ref="A141:C141"/>
    <mergeCell ref="D141:P141"/>
    <mergeCell ref="Q141:U141"/>
    <mergeCell ref="V141:AE141"/>
    <mergeCell ref="AF141:AJ141"/>
    <mergeCell ref="AK141:AO141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D122:BH122"/>
    <mergeCell ref="BD121:BH121"/>
    <mergeCell ref="A122:C122"/>
    <mergeCell ref="D122:T122"/>
    <mergeCell ref="U122:Y122"/>
    <mergeCell ref="Z122:AD122"/>
    <mergeCell ref="AE122:AI122"/>
    <mergeCell ref="AJ122:AN122"/>
    <mergeCell ref="AO122:AS122"/>
    <mergeCell ref="AT122:AX122"/>
    <mergeCell ref="AY122:BC122"/>
    <mergeCell ref="BD120:BH120"/>
    <mergeCell ref="A121:C121"/>
    <mergeCell ref="D121:T121"/>
    <mergeCell ref="U121:Y121"/>
    <mergeCell ref="Z121:AD121"/>
    <mergeCell ref="AE121:AI121"/>
    <mergeCell ref="AJ121:AN121"/>
    <mergeCell ref="AO121:AS121"/>
    <mergeCell ref="AT121:AX121"/>
    <mergeCell ref="AY121:BC121"/>
    <mergeCell ref="BD119:BH119"/>
    <mergeCell ref="A120:C120"/>
    <mergeCell ref="D120:T120"/>
    <mergeCell ref="U120:Y120"/>
    <mergeCell ref="Z120:AD120"/>
    <mergeCell ref="AE120:AI120"/>
    <mergeCell ref="AJ120:AN120"/>
    <mergeCell ref="AO120:AS120"/>
    <mergeCell ref="AT120:AX120"/>
    <mergeCell ref="AY120:BC120"/>
    <mergeCell ref="BD118:BH118"/>
    <mergeCell ref="A119:C119"/>
    <mergeCell ref="D119:T119"/>
    <mergeCell ref="U119:Y119"/>
    <mergeCell ref="Z119:AD119"/>
    <mergeCell ref="AE119:AI119"/>
    <mergeCell ref="AJ119:AN119"/>
    <mergeCell ref="AO119:AS119"/>
    <mergeCell ref="AT119:AX119"/>
    <mergeCell ref="AY119:BC119"/>
    <mergeCell ref="BD117:BH117"/>
    <mergeCell ref="A118:C118"/>
    <mergeCell ref="D118:T118"/>
    <mergeCell ref="U118:Y118"/>
    <mergeCell ref="Z118:AD118"/>
    <mergeCell ref="AE118:AI118"/>
    <mergeCell ref="AJ118:AN118"/>
    <mergeCell ref="AO118:AS118"/>
    <mergeCell ref="AT118:AX118"/>
    <mergeCell ref="AY118:BC118"/>
    <mergeCell ref="BD116:BH116"/>
    <mergeCell ref="A117:C117"/>
    <mergeCell ref="D117:T117"/>
    <mergeCell ref="U117:Y117"/>
    <mergeCell ref="Z117:AD117"/>
    <mergeCell ref="AE117:AI117"/>
    <mergeCell ref="AJ117:AN117"/>
    <mergeCell ref="AO117:AS117"/>
    <mergeCell ref="AT117:AX117"/>
    <mergeCell ref="AY117:BC117"/>
    <mergeCell ref="Z116:AD116"/>
    <mergeCell ref="AE116:AI116"/>
    <mergeCell ref="AJ116:AN116"/>
    <mergeCell ref="AO116:AS116"/>
    <mergeCell ref="AT116:AX116"/>
    <mergeCell ref="AY116:BC116"/>
    <mergeCell ref="A115:C115"/>
    <mergeCell ref="D115:T115"/>
    <mergeCell ref="U115:Y115"/>
    <mergeCell ref="Z115:AD115"/>
    <mergeCell ref="AE115:AI115"/>
    <mergeCell ref="AJ115:AN115"/>
    <mergeCell ref="AO115:AS115"/>
    <mergeCell ref="AT115:AX115"/>
    <mergeCell ref="AY115:BC115"/>
    <mergeCell ref="BL106:BP106"/>
    <mergeCell ref="BQ106:BT106"/>
    <mergeCell ref="BU106:BY106"/>
    <mergeCell ref="AI106:AM106"/>
    <mergeCell ref="AN106:AR106"/>
    <mergeCell ref="AS106:AW106"/>
    <mergeCell ref="AX106:BA106"/>
    <mergeCell ref="BB106:BF106"/>
    <mergeCell ref="BG106:BK106"/>
    <mergeCell ref="BB105:BF105"/>
    <mergeCell ref="BG105:BK105"/>
    <mergeCell ref="BL105:BP105"/>
    <mergeCell ref="BQ105:BT105"/>
    <mergeCell ref="BU105:BY105"/>
    <mergeCell ref="A106:C106"/>
    <mergeCell ref="D106:T106"/>
    <mergeCell ref="U106:Y106"/>
    <mergeCell ref="Z106:AD106"/>
    <mergeCell ref="AE106:AH106"/>
    <mergeCell ref="BU104:BY104"/>
    <mergeCell ref="A105:C105"/>
    <mergeCell ref="D105:T105"/>
    <mergeCell ref="U105:Y105"/>
    <mergeCell ref="Z105:AD105"/>
    <mergeCell ref="AE105:AH105"/>
    <mergeCell ref="AI105:AM105"/>
    <mergeCell ref="AN105:AR105"/>
    <mergeCell ref="AS105:AW105"/>
    <mergeCell ref="AX105:BA105"/>
    <mergeCell ref="AS104:AW104"/>
    <mergeCell ref="AX104:BA104"/>
    <mergeCell ref="BB104:BF104"/>
    <mergeCell ref="BG104:BK104"/>
    <mergeCell ref="BL104:BP104"/>
    <mergeCell ref="BQ104:BT104"/>
    <mergeCell ref="BL103:BP103"/>
    <mergeCell ref="BQ103:BT103"/>
    <mergeCell ref="BU103:BY103"/>
    <mergeCell ref="A104:C104"/>
    <mergeCell ref="D104:T104"/>
    <mergeCell ref="U104:Y104"/>
    <mergeCell ref="Z104:AD104"/>
    <mergeCell ref="AE104:AH104"/>
    <mergeCell ref="AI104:AM104"/>
    <mergeCell ref="AN104:AR104"/>
    <mergeCell ref="AI103:AM103"/>
    <mergeCell ref="AN103:AR103"/>
    <mergeCell ref="AS103:AW103"/>
    <mergeCell ref="AX103:BA103"/>
    <mergeCell ref="BB103:BF103"/>
    <mergeCell ref="BG103:BK103"/>
    <mergeCell ref="BB102:BF102"/>
    <mergeCell ref="BG102:BK102"/>
    <mergeCell ref="BL102:BP102"/>
    <mergeCell ref="BQ102:BT102"/>
    <mergeCell ref="BU102:BY102"/>
    <mergeCell ref="A103:C103"/>
    <mergeCell ref="D103:T103"/>
    <mergeCell ref="U103:Y103"/>
    <mergeCell ref="Z103:AD103"/>
    <mergeCell ref="AE103:AH103"/>
    <mergeCell ref="BU101:BY101"/>
    <mergeCell ref="A102:C102"/>
    <mergeCell ref="D102:T102"/>
    <mergeCell ref="U102:Y102"/>
    <mergeCell ref="Z102:AD102"/>
    <mergeCell ref="AE102:AH102"/>
    <mergeCell ref="AI102:AM102"/>
    <mergeCell ref="AN102:AR102"/>
    <mergeCell ref="AS102:AW102"/>
    <mergeCell ref="AX102:BA102"/>
    <mergeCell ref="AS101:AW101"/>
    <mergeCell ref="AX101:BA101"/>
    <mergeCell ref="BB101:BF101"/>
    <mergeCell ref="BG101:BK101"/>
    <mergeCell ref="BL101:BP101"/>
    <mergeCell ref="BQ101:BT101"/>
    <mergeCell ref="BL100:BP100"/>
    <mergeCell ref="BQ100:BT100"/>
    <mergeCell ref="BU100:BY100"/>
    <mergeCell ref="A101:C101"/>
    <mergeCell ref="D101:T101"/>
    <mergeCell ref="U101:Y101"/>
    <mergeCell ref="Z101:AD101"/>
    <mergeCell ref="AE101:AH101"/>
    <mergeCell ref="AI101:AM101"/>
    <mergeCell ref="AN101:AR101"/>
    <mergeCell ref="AI100:AM100"/>
    <mergeCell ref="AN100:AR100"/>
    <mergeCell ref="AS100:AW100"/>
    <mergeCell ref="AX100:BA100"/>
    <mergeCell ref="BB100:BF100"/>
    <mergeCell ref="BG100:BK100"/>
    <mergeCell ref="BB99:BF99"/>
    <mergeCell ref="BG99:BK99"/>
    <mergeCell ref="BL99:BP99"/>
    <mergeCell ref="BQ99:BT99"/>
    <mergeCell ref="BU99:BY99"/>
    <mergeCell ref="A100:C100"/>
    <mergeCell ref="D100:T100"/>
    <mergeCell ref="U100:Y100"/>
    <mergeCell ref="Z100:AD100"/>
    <mergeCell ref="AE100:AH100"/>
    <mergeCell ref="A99:C99"/>
    <mergeCell ref="D99:T99"/>
    <mergeCell ref="U99:Y99"/>
    <mergeCell ref="Z99:AD99"/>
    <mergeCell ref="AE99:AH99"/>
    <mergeCell ref="AI99:AM99"/>
    <mergeCell ref="AN99:AR99"/>
    <mergeCell ref="AS99:AW99"/>
    <mergeCell ref="AX99:BA99"/>
    <mergeCell ref="BG80:BK80"/>
    <mergeCell ref="BG79:BK79"/>
    <mergeCell ref="A80:D80"/>
    <mergeCell ref="E80:W80"/>
    <mergeCell ref="X80:AB80"/>
    <mergeCell ref="AC80:AG80"/>
    <mergeCell ref="AH80:AL80"/>
    <mergeCell ref="AM80:AQ80"/>
    <mergeCell ref="AR80:AV80"/>
    <mergeCell ref="AW80:BA80"/>
    <mergeCell ref="BB80:BF80"/>
    <mergeCell ref="BG78:BK78"/>
    <mergeCell ref="A79:D79"/>
    <mergeCell ref="E79:W79"/>
    <mergeCell ref="X79:AB79"/>
    <mergeCell ref="AC79:AG79"/>
    <mergeCell ref="AH79:AL79"/>
    <mergeCell ref="AM79:AQ79"/>
    <mergeCell ref="AR79:AV79"/>
    <mergeCell ref="AW79:BA79"/>
    <mergeCell ref="BB79:BF79"/>
    <mergeCell ref="BG77:BK77"/>
    <mergeCell ref="A78:D78"/>
    <mergeCell ref="E78:W78"/>
    <mergeCell ref="X78:AB78"/>
    <mergeCell ref="AC78:AG78"/>
    <mergeCell ref="AH78:AL78"/>
    <mergeCell ref="AM78:AQ78"/>
    <mergeCell ref="AR78:AV78"/>
    <mergeCell ref="AW78:BA78"/>
    <mergeCell ref="BB78:BF78"/>
    <mergeCell ref="BG76:BK76"/>
    <mergeCell ref="A77:D77"/>
    <mergeCell ref="E77:W77"/>
    <mergeCell ref="X77:AB77"/>
    <mergeCell ref="AC77:AG77"/>
    <mergeCell ref="AH77:AL77"/>
    <mergeCell ref="AM77:AQ77"/>
    <mergeCell ref="AR77:AV77"/>
    <mergeCell ref="AW77:BA77"/>
    <mergeCell ref="BB77:BF77"/>
    <mergeCell ref="A76:D76"/>
    <mergeCell ref="E76:W76"/>
    <mergeCell ref="X76:AB76"/>
    <mergeCell ref="AC76:AG76"/>
    <mergeCell ref="AH76:AL76"/>
    <mergeCell ref="BL59:BP59"/>
    <mergeCell ref="BQ59:BT59"/>
    <mergeCell ref="BU59:BY59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307:AA307"/>
    <mergeCell ref="AH307:AP307"/>
    <mergeCell ref="AU307:BF307"/>
    <mergeCell ref="AH308:AP308"/>
    <mergeCell ref="AU308:BF308"/>
    <mergeCell ref="A31:D31"/>
    <mergeCell ref="E31:T31"/>
    <mergeCell ref="U31:Y31"/>
    <mergeCell ref="Z31:AD31"/>
    <mergeCell ref="AE31:AH31"/>
    <mergeCell ref="A300:BL300"/>
    <mergeCell ref="A304:AA304"/>
    <mergeCell ref="AH304:AP304"/>
    <mergeCell ref="AU304:BF304"/>
    <mergeCell ref="AH305:AP305"/>
    <mergeCell ref="AU305:BF305"/>
    <mergeCell ref="AW292:BD292"/>
    <mergeCell ref="BE292:BL292"/>
    <mergeCell ref="A294:BL294"/>
    <mergeCell ref="A295:BL295"/>
    <mergeCell ref="A298:BL298"/>
    <mergeCell ref="A299:BL299"/>
    <mergeCell ref="AQ291:AV291"/>
    <mergeCell ref="AW291:BD291"/>
    <mergeCell ref="BE291:BL291"/>
    <mergeCell ref="A292:F292"/>
    <mergeCell ref="G292:S292"/>
    <mergeCell ref="T292:Y292"/>
    <mergeCell ref="Z292:AD292"/>
    <mergeCell ref="AE292:AJ292"/>
    <mergeCell ref="AK292:AP292"/>
    <mergeCell ref="AQ292:AV292"/>
    <mergeCell ref="A291:F291"/>
    <mergeCell ref="G291:S291"/>
    <mergeCell ref="T291:Y291"/>
    <mergeCell ref="Z291:AD291"/>
    <mergeCell ref="AE291:AJ291"/>
    <mergeCell ref="AK291:AP291"/>
    <mergeCell ref="BE288:BL289"/>
    <mergeCell ref="A290:F290"/>
    <mergeCell ref="G290:S290"/>
    <mergeCell ref="T290:Y290"/>
    <mergeCell ref="Z290:AD290"/>
    <mergeCell ref="AE290:AJ290"/>
    <mergeCell ref="AK290:AP290"/>
    <mergeCell ref="AQ290:AV290"/>
    <mergeCell ref="AW290:BD290"/>
    <mergeCell ref="BE290:BL290"/>
    <mergeCell ref="A286:BL286"/>
    <mergeCell ref="A287:BL287"/>
    <mergeCell ref="A288:F289"/>
    <mergeCell ref="G288:S289"/>
    <mergeCell ref="T288:Y289"/>
    <mergeCell ref="Z288:AD289"/>
    <mergeCell ref="AE288:AJ289"/>
    <mergeCell ref="AK288:AP289"/>
    <mergeCell ref="AQ288:AV289"/>
    <mergeCell ref="AW288:BD289"/>
    <mergeCell ref="AJ284:AN284"/>
    <mergeCell ref="AO284:AS284"/>
    <mergeCell ref="AT284:AW284"/>
    <mergeCell ref="AX284:BB284"/>
    <mergeCell ref="BC284:BG284"/>
    <mergeCell ref="BH284:BL284"/>
    <mergeCell ref="A284:F284"/>
    <mergeCell ref="G284:P284"/>
    <mergeCell ref="Q284:U284"/>
    <mergeCell ref="V284:Y284"/>
    <mergeCell ref="Z284:AD284"/>
    <mergeCell ref="AE284:AI284"/>
    <mergeCell ref="AJ283:AN283"/>
    <mergeCell ref="AO283:AS283"/>
    <mergeCell ref="AT283:AW283"/>
    <mergeCell ref="AX283:BB283"/>
    <mergeCell ref="BC283:BG283"/>
    <mergeCell ref="BH283:BL283"/>
    <mergeCell ref="A283:F283"/>
    <mergeCell ref="G283:P283"/>
    <mergeCell ref="Q283:U283"/>
    <mergeCell ref="V283:Y283"/>
    <mergeCell ref="Z283:AD283"/>
    <mergeCell ref="AE283:AI283"/>
    <mergeCell ref="AJ282:AN282"/>
    <mergeCell ref="AO282:AS282"/>
    <mergeCell ref="AT282:AW282"/>
    <mergeCell ref="AX282:BB282"/>
    <mergeCell ref="BC282:BG282"/>
    <mergeCell ref="BH282:BL282"/>
    <mergeCell ref="A282:F282"/>
    <mergeCell ref="G282:P282"/>
    <mergeCell ref="Q282:U282"/>
    <mergeCell ref="V282:Y282"/>
    <mergeCell ref="Z282:AD282"/>
    <mergeCell ref="AE282:AI282"/>
    <mergeCell ref="AT280:AW281"/>
    <mergeCell ref="AX280:BG280"/>
    <mergeCell ref="BH280:BL281"/>
    <mergeCell ref="Z281:AD281"/>
    <mergeCell ref="AE281:AI281"/>
    <mergeCell ref="AX281:BB281"/>
    <mergeCell ref="BC281:BG281"/>
    <mergeCell ref="A278:BL278"/>
    <mergeCell ref="A279:F281"/>
    <mergeCell ref="G279:P281"/>
    <mergeCell ref="Q279:AN279"/>
    <mergeCell ref="AO279:BL279"/>
    <mergeCell ref="Q280:U281"/>
    <mergeCell ref="V280:Y281"/>
    <mergeCell ref="Z280:AI280"/>
    <mergeCell ref="AJ280:AN281"/>
    <mergeCell ref="AO280:AS281"/>
    <mergeCell ref="AK274:AP274"/>
    <mergeCell ref="AQ274:AV274"/>
    <mergeCell ref="AW274:BA274"/>
    <mergeCell ref="BB274:BF274"/>
    <mergeCell ref="BG274:BL274"/>
    <mergeCell ref="A277:BL277"/>
    <mergeCell ref="BG275:BL275"/>
    <mergeCell ref="AK273:AP273"/>
    <mergeCell ref="AQ273:AV273"/>
    <mergeCell ref="AW273:BA273"/>
    <mergeCell ref="BB273:BF273"/>
    <mergeCell ref="BG273:BL273"/>
    <mergeCell ref="A274:F274"/>
    <mergeCell ref="G274:S274"/>
    <mergeCell ref="T274:Y274"/>
    <mergeCell ref="Z274:AD274"/>
    <mergeCell ref="AE274:AJ274"/>
    <mergeCell ref="AK272:AP272"/>
    <mergeCell ref="AQ272:AV272"/>
    <mergeCell ref="AW272:BA272"/>
    <mergeCell ref="BB272:BF272"/>
    <mergeCell ref="BG272:BL272"/>
    <mergeCell ref="A273:F273"/>
    <mergeCell ref="G273:S273"/>
    <mergeCell ref="T273:Y273"/>
    <mergeCell ref="Z273:AD273"/>
    <mergeCell ref="AE273:AJ273"/>
    <mergeCell ref="AQ270:AV271"/>
    <mergeCell ref="AW270:BF270"/>
    <mergeCell ref="BG270:BL271"/>
    <mergeCell ref="AW271:BA271"/>
    <mergeCell ref="BB271:BF271"/>
    <mergeCell ref="A272:F272"/>
    <mergeCell ref="G272:S272"/>
    <mergeCell ref="T272:Y272"/>
    <mergeCell ref="Z272:AD272"/>
    <mergeCell ref="AE272:AJ272"/>
    <mergeCell ref="A270:F271"/>
    <mergeCell ref="G270:S271"/>
    <mergeCell ref="T270:Y271"/>
    <mergeCell ref="Z270:AD271"/>
    <mergeCell ref="AE270:AJ271"/>
    <mergeCell ref="AK270:AP271"/>
    <mergeCell ref="BP258:BS258"/>
    <mergeCell ref="A263:BL263"/>
    <mergeCell ref="A264:BL264"/>
    <mergeCell ref="A267:BL267"/>
    <mergeCell ref="A268:BL268"/>
    <mergeCell ref="A269:BL269"/>
    <mergeCell ref="AX259:BA259"/>
    <mergeCell ref="BB259:BF259"/>
    <mergeCell ref="BG259:BJ259"/>
    <mergeCell ref="BK259:BO259"/>
    <mergeCell ref="AO258:AR258"/>
    <mergeCell ref="AS258:AW258"/>
    <mergeCell ref="AX258:BA258"/>
    <mergeCell ref="BB258:BF258"/>
    <mergeCell ref="BG258:BJ258"/>
    <mergeCell ref="BK258:BO258"/>
    <mergeCell ref="BB257:BF257"/>
    <mergeCell ref="BG257:BJ257"/>
    <mergeCell ref="BK257:BO257"/>
    <mergeCell ref="BP257:BS257"/>
    <mergeCell ref="A258:M258"/>
    <mergeCell ref="N258:U258"/>
    <mergeCell ref="V258:Z258"/>
    <mergeCell ref="AA258:AE258"/>
    <mergeCell ref="AF258:AI258"/>
    <mergeCell ref="AJ258:AN258"/>
    <mergeCell ref="BP256:BS256"/>
    <mergeCell ref="A257:M257"/>
    <mergeCell ref="N257:U257"/>
    <mergeCell ref="V257:Z257"/>
    <mergeCell ref="AA257:AE257"/>
    <mergeCell ref="AF257:AI257"/>
    <mergeCell ref="AJ257:AN257"/>
    <mergeCell ref="AO257:AR257"/>
    <mergeCell ref="AS257:AW257"/>
    <mergeCell ref="AX257:BA257"/>
    <mergeCell ref="AO256:AR256"/>
    <mergeCell ref="AS256:AW256"/>
    <mergeCell ref="AX256:BA256"/>
    <mergeCell ref="BB256:BF256"/>
    <mergeCell ref="BG256:BJ256"/>
    <mergeCell ref="BK256:BO256"/>
    <mergeCell ref="BB255:BF255"/>
    <mergeCell ref="BG255:BJ255"/>
    <mergeCell ref="BK255:BO255"/>
    <mergeCell ref="BP255:BS255"/>
    <mergeCell ref="A256:M256"/>
    <mergeCell ref="N256:U256"/>
    <mergeCell ref="V256:Z256"/>
    <mergeCell ref="AA256:AE256"/>
    <mergeCell ref="AF256:AI256"/>
    <mergeCell ref="AJ256:AN256"/>
    <mergeCell ref="AA255:AE255"/>
    <mergeCell ref="AF255:AI255"/>
    <mergeCell ref="AJ255:AN255"/>
    <mergeCell ref="AO255:AR255"/>
    <mergeCell ref="AS255:AW255"/>
    <mergeCell ref="AX255:BA255"/>
    <mergeCell ref="A252:BL252"/>
    <mergeCell ref="A253:BM253"/>
    <mergeCell ref="A254:M255"/>
    <mergeCell ref="N254:U255"/>
    <mergeCell ref="V254:Z255"/>
    <mergeCell ref="AA254:AI254"/>
    <mergeCell ref="AJ254:AR254"/>
    <mergeCell ref="AS254:BA254"/>
    <mergeCell ref="BB254:BJ254"/>
    <mergeCell ref="BK254:BS254"/>
    <mergeCell ref="AZ246:BD246"/>
    <mergeCell ref="A247:F247"/>
    <mergeCell ref="G247:S247"/>
    <mergeCell ref="T247:Z247"/>
    <mergeCell ref="AA247:AE247"/>
    <mergeCell ref="AF247:AJ247"/>
    <mergeCell ref="AK247:AO247"/>
    <mergeCell ref="AP247:AT247"/>
    <mergeCell ref="AU247:AY247"/>
    <mergeCell ref="AZ247:BD247"/>
    <mergeCell ref="AU245:AY245"/>
    <mergeCell ref="AZ245:BD245"/>
    <mergeCell ref="A246:F246"/>
    <mergeCell ref="G246:S246"/>
    <mergeCell ref="T246:Z246"/>
    <mergeCell ref="AA246:AE246"/>
    <mergeCell ref="AF246:AJ246"/>
    <mergeCell ref="AK246:AO246"/>
    <mergeCell ref="AP246:AT246"/>
    <mergeCell ref="AU246:AY246"/>
    <mergeCell ref="AP244:AT244"/>
    <mergeCell ref="AU244:AY244"/>
    <mergeCell ref="AZ244:BD244"/>
    <mergeCell ref="A245:F245"/>
    <mergeCell ref="G245:S245"/>
    <mergeCell ref="T245:Z245"/>
    <mergeCell ref="AA245:AE245"/>
    <mergeCell ref="AF245:AJ245"/>
    <mergeCell ref="AK245:AO245"/>
    <mergeCell ref="AP245:AT245"/>
    <mergeCell ref="A241:BL241"/>
    <mergeCell ref="A242:BD242"/>
    <mergeCell ref="A243:F244"/>
    <mergeCell ref="G243:S244"/>
    <mergeCell ref="T243:Z244"/>
    <mergeCell ref="AA243:AO243"/>
    <mergeCell ref="AP243:BD243"/>
    <mergeCell ref="AA244:AE244"/>
    <mergeCell ref="AF244:AJ244"/>
    <mergeCell ref="AK244:AO244"/>
    <mergeCell ref="AP237:AT237"/>
    <mergeCell ref="AU237:AY237"/>
    <mergeCell ref="AZ237:BD237"/>
    <mergeCell ref="BE237:BI237"/>
    <mergeCell ref="BJ237:BN237"/>
    <mergeCell ref="BO237:BS237"/>
    <mergeCell ref="A237:F237"/>
    <mergeCell ref="G237:S237"/>
    <mergeCell ref="T237:Z237"/>
    <mergeCell ref="AA237:AE237"/>
    <mergeCell ref="AF237:AJ237"/>
    <mergeCell ref="AK237:AO237"/>
    <mergeCell ref="AP236:AT236"/>
    <mergeCell ref="AU236:AY236"/>
    <mergeCell ref="AZ236:BD236"/>
    <mergeCell ref="BE236:BI236"/>
    <mergeCell ref="BJ236:BN236"/>
    <mergeCell ref="BO236:BS236"/>
    <mergeCell ref="A236:F236"/>
    <mergeCell ref="G236:S236"/>
    <mergeCell ref="T236:Z236"/>
    <mergeCell ref="AA236:AE236"/>
    <mergeCell ref="AF236:AJ236"/>
    <mergeCell ref="AK236:AO236"/>
    <mergeCell ref="AP235:AT235"/>
    <mergeCell ref="AU235:AY235"/>
    <mergeCell ref="AZ235:BD235"/>
    <mergeCell ref="BE235:BI235"/>
    <mergeCell ref="BJ235:BN235"/>
    <mergeCell ref="BO235:BS235"/>
    <mergeCell ref="A235:F235"/>
    <mergeCell ref="G235:S235"/>
    <mergeCell ref="T235:Z235"/>
    <mergeCell ref="AA235:AE235"/>
    <mergeCell ref="AF235:AJ235"/>
    <mergeCell ref="AK235:AO235"/>
    <mergeCell ref="AP234:AT234"/>
    <mergeCell ref="AU234:AY234"/>
    <mergeCell ref="AZ234:BD234"/>
    <mergeCell ref="BE234:BI234"/>
    <mergeCell ref="BJ234:BN234"/>
    <mergeCell ref="BO234:BS234"/>
    <mergeCell ref="A232:BS232"/>
    <mergeCell ref="A233:F234"/>
    <mergeCell ref="G233:S234"/>
    <mergeCell ref="T233:Z234"/>
    <mergeCell ref="AA233:AO233"/>
    <mergeCell ref="AP233:BD233"/>
    <mergeCell ref="BE233:BS233"/>
    <mergeCell ref="AA234:AE234"/>
    <mergeCell ref="AF234:AJ234"/>
    <mergeCell ref="AK234:AO234"/>
    <mergeCell ref="BA226:BC226"/>
    <mergeCell ref="BD226:BF226"/>
    <mergeCell ref="BG226:BI226"/>
    <mergeCell ref="BJ226:BL226"/>
    <mergeCell ref="A230:BL230"/>
    <mergeCell ref="A231:BS231"/>
    <mergeCell ref="AL227:AN227"/>
    <mergeCell ref="AO227:AQ227"/>
    <mergeCell ref="AR227:AT227"/>
    <mergeCell ref="AU227:AW227"/>
    <mergeCell ref="AI226:AK226"/>
    <mergeCell ref="AL226:AN226"/>
    <mergeCell ref="AO226:AQ226"/>
    <mergeCell ref="AR226:AT226"/>
    <mergeCell ref="AU226:AW226"/>
    <mergeCell ref="AX226:AZ226"/>
    <mergeCell ref="BA225:BC225"/>
    <mergeCell ref="BD225:BF225"/>
    <mergeCell ref="BG225:BI225"/>
    <mergeCell ref="BJ225:BL225"/>
    <mergeCell ref="A226:C226"/>
    <mergeCell ref="D226:V226"/>
    <mergeCell ref="W226:Y226"/>
    <mergeCell ref="Z226:AB226"/>
    <mergeCell ref="AC226:AE226"/>
    <mergeCell ref="AF226:AH226"/>
    <mergeCell ref="AI225:AK225"/>
    <mergeCell ref="AL225:AN225"/>
    <mergeCell ref="AO225:AQ225"/>
    <mergeCell ref="AR225:AT225"/>
    <mergeCell ref="AU225:AW225"/>
    <mergeCell ref="AX225:AZ225"/>
    <mergeCell ref="BA224:BC224"/>
    <mergeCell ref="BD224:BF224"/>
    <mergeCell ref="BG224:BI224"/>
    <mergeCell ref="BJ224:BL224"/>
    <mergeCell ref="A225:C225"/>
    <mergeCell ref="D225:V225"/>
    <mergeCell ref="W225:Y225"/>
    <mergeCell ref="Z225:AB225"/>
    <mergeCell ref="AC225:AE225"/>
    <mergeCell ref="AF225:AH225"/>
    <mergeCell ref="AI224:AK224"/>
    <mergeCell ref="AL224:AN224"/>
    <mergeCell ref="AO224:AQ224"/>
    <mergeCell ref="AR224:AT224"/>
    <mergeCell ref="AU224:AW224"/>
    <mergeCell ref="AX224:AZ224"/>
    <mergeCell ref="A224:C224"/>
    <mergeCell ref="D224:V224"/>
    <mergeCell ref="W224:Y224"/>
    <mergeCell ref="Z224:AB224"/>
    <mergeCell ref="AC224:AE224"/>
    <mergeCell ref="AF224:AH224"/>
    <mergeCell ref="BJ222:BL223"/>
    <mergeCell ref="W223:Y223"/>
    <mergeCell ref="Z223:AB223"/>
    <mergeCell ref="AC223:AE223"/>
    <mergeCell ref="AF223:AH223"/>
    <mergeCell ref="AI223:AK223"/>
    <mergeCell ref="AL223:AN223"/>
    <mergeCell ref="AO223:AQ223"/>
    <mergeCell ref="AR223:AT223"/>
    <mergeCell ref="BG221:BL221"/>
    <mergeCell ref="W222:AB222"/>
    <mergeCell ref="AC222:AH222"/>
    <mergeCell ref="AI222:AN222"/>
    <mergeCell ref="AO222:AT222"/>
    <mergeCell ref="AU222:AW223"/>
    <mergeCell ref="AX222:AZ223"/>
    <mergeCell ref="BA222:BC223"/>
    <mergeCell ref="BD222:BF223"/>
    <mergeCell ref="BG222:BI223"/>
    <mergeCell ref="A221:C223"/>
    <mergeCell ref="D221:V223"/>
    <mergeCell ref="W221:AH221"/>
    <mergeCell ref="AI221:AT221"/>
    <mergeCell ref="AU221:AZ221"/>
    <mergeCell ref="BA221:BF221"/>
    <mergeCell ref="AT216:AX216"/>
    <mergeCell ref="AY216:BC216"/>
    <mergeCell ref="BD216:BH216"/>
    <mergeCell ref="BI216:BM216"/>
    <mergeCell ref="BN216:BR216"/>
    <mergeCell ref="A220:BL220"/>
    <mergeCell ref="BI217:BM217"/>
    <mergeCell ref="BN217:BR217"/>
    <mergeCell ref="A216:T216"/>
    <mergeCell ref="U216:Y216"/>
    <mergeCell ref="Z216:AD216"/>
    <mergeCell ref="AE216:AI216"/>
    <mergeCell ref="AJ216:AN216"/>
    <mergeCell ref="AO216:AS216"/>
    <mergeCell ref="AO215:AS215"/>
    <mergeCell ref="AT215:AX215"/>
    <mergeCell ref="AY215:BC215"/>
    <mergeCell ref="BD215:BH215"/>
    <mergeCell ref="BI215:BM215"/>
    <mergeCell ref="BN215:BR215"/>
    <mergeCell ref="AT214:AX214"/>
    <mergeCell ref="AY214:BC214"/>
    <mergeCell ref="BD214:BH214"/>
    <mergeCell ref="BI214:BM214"/>
    <mergeCell ref="BN214:BR214"/>
    <mergeCell ref="A215:T215"/>
    <mergeCell ref="U215:Y215"/>
    <mergeCell ref="Z215:AD215"/>
    <mergeCell ref="AE215:AI215"/>
    <mergeCell ref="AJ215:AN215"/>
    <mergeCell ref="A214:T214"/>
    <mergeCell ref="U214:Y214"/>
    <mergeCell ref="Z214:AD214"/>
    <mergeCell ref="AE214:AI214"/>
    <mergeCell ref="AJ214:AN214"/>
    <mergeCell ref="AO214:AS214"/>
    <mergeCell ref="AO213:AS213"/>
    <mergeCell ref="AT213:AX213"/>
    <mergeCell ref="AY213:BC213"/>
    <mergeCell ref="BD213:BH213"/>
    <mergeCell ref="BI213:BM213"/>
    <mergeCell ref="BN213:BR213"/>
    <mergeCell ref="A212:T213"/>
    <mergeCell ref="U212:AD212"/>
    <mergeCell ref="AE212:AN212"/>
    <mergeCell ref="AO212:AX212"/>
    <mergeCell ref="AY212:BH212"/>
    <mergeCell ref="BI212:BR212"/>
    <mergeCell ref="U213:Y213"/>
    <mergeCell ref="Z213:AD213"/>
    <mergeCell ref="AE213:AI213"/>
    <mergeCell ref="AJ213:AN213"/>
    <mergeCell ref="AP173:AT173"/>
    <mergeCell ref="AU173:AY173"/>
    <mergeCell ref="AZ173:BD173"/>
    <mergeCell ref="BE173:BI173"/>
    <mergeCell ref="A210:BL210"/>
    <mergeCell ref="A211:BR211"/>
    <mergeCell ref="BE174:BI174"/>
    <mergeCell ref="A175:C175"/>
    <mergeCell ref="D175:P175"/>
    <mergeCell ref="Q175:U175"/>
    <mergeCell ref="AP172:AT172"/>
    <mergeCell ref="AU172:AY172"/>
    <mergeCell ref="AZ172:BD172"/>
    <mergeCell ref="BE172:BI172"/>
    <mergeCell ref="A173:C173"/>
    <mergeCell ref="D173:P173"/>
    <mergeCell ref="Q173:U173"/>
    <mergeCell ref="V173:AE173"/>
    <mergeCell ref="AF173:AJ173"/>
    <mergeCell ref="AK173:AO173"/>
    <mergeCell ref="AP171:AT171"/>
    <mergeCell ref="AU171:AY171"/>
    <mergeCell ref="AZ171:BD171"/>
    <mergeCell ref="BE171:BI171"/>
    <mergeCell ref="A172:C172"/>
    <mergeCell ref="D172:P172"/>
    <mergeCell ref="Q172:U172"/>
    <mergeCell ref="V172:AE172"/>
    <mergeCell ref="AF172:AJ172"/>
    <mergeCell ref="AK172:AO172"/>
    <mergeCell ref="AP170:AT170"/>
    <mergeCell ref="AU170:AY170"/>
    <mergeCell ref="AZ170:BD170"/>
    <mergeCell ref="BE170:BI170"/>
    <mergeCell ref="A171:C171"/>
    <mergeCell ref="D171:P171"/>
    <mergeCell ref="Q171:U171"/>
    <mergeCell ref="V171:AE171"/>
    <mergeCell ref="AF171:AJ171"/>
    <mergeCell ref="AK171:AO171"/>
    <mergeCell ref="BT131:BX131"/>
    <mergeCell ref="A168:BL168"/>
    <mergeCell ref="A169:C170"/>
    <mergeCell ref="D169:P170"/>
    <mergeCell ref="Q169:U170"/>
    <mergeCell ref="V169:AE170"/>
    <mergeCell ref="AF169:AT169"/>
    <mergeCell ref="AU169:BI169"/>
    <mergeCell ref="AF170:AJ170"/>
    <mergeCell ref="AK170:AO170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A129:C129"/>
    <mergeCell ref="D129:P129"/>
    <mergeCell ref="Q129:U129"/>
    <mergeCell ref="V129:AE129"/>
    <mergeCell ref="AF129:AJ129"/>
    <mergeCell ref="AK129:AO129"/>
    <mergeCell ref="BJ127:BX127"/>
    <mergeCell ref="AF128:AJ128"/>
    <mergeCell ref="AK128:AO128"/>
    <mergeCell ref="AP128:AT128"/>
    <mergeCell ref="AU128:AY128"/>
    <mergeCell ref="AZ128:BD128"/>
    <mergeCell ref="BE128:BI128"/>
    <mergeCell ref="BJ128:BN128"/>
    <mergeCell ref="BO128:BS128"/>
    <mergeCell ref="BT128:BX128"/>
    <mergeCell ref="A127:C128"/>
    <mergeCell ref="D127:P128"/>
    <mergeCell ref="Q127:U128"/>
    <mergeCell ref="V127:AE128"/>
    <mergeCell ref="AF127:AT127"/>
    <mergeCell ref="AU127:BI127"/>
    <mergeCell ref="AO114:AS114"/>
    <mergeCell ref="AT114:AX114"/>
    <mergeCell ref="AY114:BC114"/>
    <mergeCell ref="BD114:BH114"/>
    <mergeCell ref="A125:BL125"/>
    <mergeCell ref="A126:BL126"/>
    <mergeCell ref="BD115:BH115"/>
    <mergeCell ref="A116:C116"/>
    <mergeCell ref="D116:T116"/>
    <mergeCell ref="U116:Y116"/>
    <mergeCell ref="AO113:AS113"/>
    <mergeCell ref="AT113:AX113"/>
    <mergeCell ref="AY113:BC113"/>
    <mergeCell ref="BD113:BH113"/>
    <mergeCell ref="A114:C114"/>
    <mergeCell ref="D114:T114"/>
    <mergeCell ref="U114:Y114"/>
    <mergeCell ref="Z114:AD114"/>
    <mergeCell ref="AE114:AI114"/>
    <mergeCell ref="AJ114:AN114"/>
    <mergeCell ref="AO112:AS112"/>
    <mergeCell ref="AT112:AX112"/>
    <mergeCell ref="AY112:BC112"/>
    <mergeCell ref="BD112:BH112"/>
    <mergeCell ref="A113:C113"/>
    <mergeCell ref="D113:T113"/>
    <mergeCell ref="U113:Y113"/>
    <mergeCell ref="Z113:AD113"/>
    <mergeCell ref="AE113:AI113"/>
    <mergeCell ref="AJ113:AN113"/>
    <mergeCell ref="A112:C112"/>
    <mergeCell ref="D112:T112"/>
    <mergeCell ref="U112:Y112"/>
    <mergeCell ref="Z112:AD112"/>
    <mergeCell ref="AE112:AI112"/>
    <mergeCell ref="AJ112:AN112"/>
    <mergeCell ref="AE111:AI111"/>
    <mergeCell ref="AJ111:AN111"/>
    <mergeCell ref="AO111:AS111"/>
    <mergeCell ref="AT111:AX111"/>
    <mergeCell ref="AY111:BC111"/>
    <mergeCell ref="BD111:BH111"/>
    <mergeCell ref="BQ98:BT98"/>
    <mergeCell ref="BU98:BY98"/>
    <mergeCell ref="A108:BL108"/>
    <mergeCell ref="A109:BH109"/>
    <mergeCell ref="A110:C111"/>
    <mergeCell ref="D110:T111"/>
    <mergeCell ref="U110:AN110"/>
    <mergeCell ref="AO110:BH110"/>
    <mergeCell ref="U111:Y111"/>
    <mergeCell ref="Z111:AD111"/>
    <mergeCell ref="AN98:AR98"/>
    <mergeCell ref="AS98:AW98"/>
    <mergeCell ref="AX98:BA98"/>
    <mergeCell ref="BB98:BF98"/>
    <mergeCell ref="BG98:BK98"/>
    <mergeCell ref="BL98:BP98"/>
    <mergeCell ref="A98:C98"/>
    <mergeCell ref="D98:T98"/>
    <mergeCell ref="U98:Y98"/>
    <mergeCell ref="Z98:AD98"/>
    <mergeCell ref="AE98:AH98"/>
    <mergeCell ref="AI98:AM98"/>
    <mergeCell ref="AX97:BA97"/>
    <mergeCell ref="BB97:BF97"/>
    <mergeCell ref="BG97:BK97"/>
    <mergeCell ref="BL97:BP97"/>
    <mergeCell ref="BQ97:BT97"/>
    <mergeCell ref="BU97:BY97"/>
    <mergeCell ref="BQ96:BT96"/>
    <mergeCell ref="BU96:BY96"/>
    <mergeCell ref="A97:C97"/>
    <mergeCell ref="D97:T97"/>
    <mergeCell ref="U97:Y97"/>
    <mergeCell ref="Z97:AD97"/>
    <mergeCell ref="AE97:AH97"/>
    <mergeCell ref="AI97:AM97"/>
    <mergeCell ref="AN97:AR97"/>
    <mergeCell ref="AS97:AW97"/>
    <mergeCell ref="AN96:AR96"/>
    <mergeCell ref="AS96:AW96"/>
    <mergeCell ref="AX96:BA96"/>
    <mergeCell ref="BB96:BF96"/>
    <mergeCell ref="BG96:BK96"/>
    <mergeCell ref="BL96:BP96"/>
    <mergeCell ref="A96:C96"/>
    <mergeCell ref="D96:T96"/>
    <mergeCell ref="U96:Y96"/>
    <mergeCell ref="Z96:AD96"/>
    <mergeCell ref="AE96:AH96"/>
    <mergeCell ref="AI96:AM96"/>
    <mergeCell ref="AX95:BA95"/>
    <mergeCell ref="BB95:BF95"/>
    <mergeCell ref="BG95:BK95"/>
    <mergeCell ref="BL95:BP95"/>
    <mergeCell ref="BQ95:BT95"/>
    <mergeCell ref="BU95:BY95"/>
    <mergeCell ref="U95:Y95"/>
    <mergeCell ref="Z95:AD95"/>
    <mergeCell ref="AE95:AH95"/>
    <mergeCell ref="AI95:AM95"/>
    <mergeCell ref="AN95:AR95"/>
    <mergeCell ref="AS95:AW95"/>
    <mergeCell ref="BB88:BF88"/>
    <mergeCell ref="BG88:BK88"/>
    <mergeCell ref="A91:BL91"/>
    <mergeCell ref="A92:BL92"/>
    <mergeCell ref="A93:BY93"/>
    <mergeCell ref="A94:C95"/>
    <mergeCell ref="D94:T95"/>
    <mergeCell ref="U94:AM94"/>
    <mergeCell ref="AN94:BF94"/>
    <mergeCell ref="BG94:BY94"/>
    <mergeCell ref="BB87:BF87"/>
    <mergeCell ref="BG87:BK87"/>
    <mergeCell ref="A88:E88"/>
    <mergeCell ref="F88:W88"/>
    <mergeCell ref="X88:AB88"/>
    <mergeCell ref="AC88:AG88"/>
    <mergeCell ref="AH88:AL88"/>
    <mergeCell ref="AM88:AQ88"/>
    <mergeCell ref="AR88:AV88"/>
    <mergeCell ref="AW88:BA88"/>
    <mergeCell ref="BB86:BF86"/>
    <mergeCell ref="BG86:BK86"/>
    <mergeCell ref="A87:E87"/>
    <mergeCell ref="F87:W87"/>
    <mergeCell ref="X87:AB87"/>
    <mergeCell ref="AC87:AG87"/>
    <mergeCell ref="AH87:AL87"/>
    <mergeCell ref="AM87:AQ87"/>
    <mergeCell ref="AR87:AV87"/>
    <mergeCell ref="AW87:BA87"/>
    <mergeCell ref="BB85:BF85"/>
    <mergeCell ref="BG85:BK85"/>
    <mergeCell ref="A86:E86"/>
    <mergeCell ref="F86:W86"/>
    <mergeCell ref="X86:AB86"/>
    <mergeCell ref="AC86:AG86"/>
    <mergeCell ref="AH86:AL86"/>
    <mergeCell ref="AM86:AQ86"/>
    <mergeCell ref="AR86:AV86"/>
    <mergeCell ref="AW86:BA86"/>
    <mergeCell ref="A84:E85"/>
    <mergeCell ref="F84:W85"/>
    <mergeCell ref="X84:AQ84"/>
    <mergeCell ref="AR84:BK84"/>
    <mergeCell ref="X85:AB85"/>
    <mergeCell ref="AC85:AG85"/>
    <mergeCell ref="AH85:AL85"/>
    <mergeCell ref="AM85:AQ85"/>
    <mergeCell ref="AR85:AV85"/>
    <mergeCell ref="AW85:BA85"/>
    <mergeCell ref="AR75:AV75"/>
    <mergeCell ref="AW75:BA75"/>
    <mergeCell ref="BB75:BF75"/>
    <mergeCell ref="BG75:BK75"/>
    <mergeCell ref="A82:BL82"/>
    <mergeCell ref="A83:BK83"/>
    <mergeCell ref="AM76:AQ76"/>
    <mergeCell ref="AR76:AV76"/>
    <mergeCell ref="AW76:BA76"/>
    <mergeCell ref="BB76:BF76"/>
    <mergeCell ref="AR74:AV74"/>
    <mergeCell ref="AW74:BA74"/>
    <mergeCell ref="BB74:BF74"/>
    <mergeCell ref="BG74:BK74"/>
    <mergeCell ref="A75:D75"/>
    <mergeCell ref="E75:W75"/>
    <mergeCell ref="X75:AB75"/>
    <mergeCell ref="AC75:AG75"/>
    <mergeCell ref="AH75:AL75"/>
    <mergeCell ref="AM75:AQ75"/>
    <mergeCell ref="AR73:AV73"/>
    <mergeCell ref="AW73:BA73"/>
    <mergeCell ref="BB73:BF73"/>
    <mergeCell ref="BG73:BK73"/>
    <mergeCell ref="A74:D74"/>
    <mergeCell ref="E74:W74"/>
    <mergeCell ref="X74:AB74"/>
    <mergeCell ref="AC74:AG74"/>
    <mergeCell ref="AH74:AL74"/>
    <mergeCell ref="AM74:AQ74"/>
    <mergeCell ref="A73:D73"/>
    <mergeCell ref="E73:W73"/>
    <mergeCell ref="X73:AB73"/>
    <mergeCell ref="AC73:AG73"/>
    <mergeCell ref="AH73:AL73"/>
    <mergeCell ref="AM73:AQ73"/>
    <mergeCell ref="AH72:AL72"/>
    <mergeCell ref="AM72:AQ72"/>
    <mergeCell ref="AR72:AV72"/>
    <mergeCell ref="AW72:BA72"/>
    <mergeCell ref="BB72:BF72"/>
    <mergeCell ref="BG72:BK72"/>
    <mergeCell ref="BQ67:BT67"/>
    <mergeCell ref="BU67:BY67"/>
    <mergeCell ref="A69:BL69"/>
    <mergeCell ref="A70:BK70"/>
    <mergeCell ref="A71:D72"/>
    <mergeCell ref="E71:W72"/>
    <mergeCell ref="X71:AQ71"/>
    <mergeCell ref="AR71:BK71"/>
    <mergeCell ref="X72:AB72"/>
    <mergeCell ref="AC72:AG72"/>
    <mergeCell ref="AN67:AR67"/>
    <mergeCell ref="AS67:AW67"/>
    <mergeCell ref="AX67:BA67"/>
    <mergeCell ref="BB67:BF67"/>
    <mergeCell ref="BG67:BK67"/>
    <mergeCell ref="BL67:BP67"/>
    <mergeCell ref="A67:E67"/>
    <mergeCell ref="F67:T67"/>
    <mergeCell ref="U67:Y67"/>
    <mergeCell ref="Z67:AD67"/>
    <mergeCell ref="AE67:AH67"/>
    <mergeCell ref="AI67:AM67"/>
    <mergeCell ref="AX66:BA66"/>
    <mergeCell ref="BB66:BF66"/>
    <mergeCell ref="BG66:BK66"/>
    <mergeCell ref="BL66:BP66"/>
    <mergeCell ref="BQ66:BT66"/>
    <mergeCell ref="BU66:BY66"/>
    <mergeCell ref="BQ65:BT65"/>
    <mergeCell ref="BU65:BY65"/>
    <mergeCell ref="A66:E66"/>
    <mergeCell ref="F66:T66"/>
    <mergeCell ref="U66:Y66"/>
    <mergeCell ref="Z66:AD66"/>
    <mergeCell ref="AE66:AH66"/>
    <mergeCell ref="AI66:AM66"/>
    <mergeCell ref="AN66:AR66"/>
    <mergeCell ref="AS66:AW66"/>
    <mergeCell ref="AN65:AR65"/>
    <mergeCell ref="AS65:AW65"/>
    <mergeCell ref="AX65:BA65"/>
    <mergeCell ref="BB65:BF65"/>
    <mergeCell ref="BG65:BK65"/>
    <mergeCell ref="BL65:BP65"/>
    <mergeCell ref="BG64:BK64"/>
    <mergeCell ref="BL64:BP64"/>
    <mergeCell ref="BQ64:BT64"/>
    <mergeCell ref="BU64:BY64"/>
    <mergeCell ref="A65:E65"/>
    <mergeCell ref="F65:T65"/>
    <mergeCell ref="U65:Y65"/>
    <mergeCell ref="Z65:AD65"/>
    <mergeCell ref="AE65:AH65"/>
    <mergeCell ref="AI65:AM65"/>
    <mergeCell ref="AE64:AH64"/>
    <mergeCell ref="AI64:AM64"/>
    <mergeCell ref="AN64:AR64"/>
    <mergeCell ref="AS64:AW64"/>
    <mergeCell ref="AX64:BA64"/>
    <mergeCell ref="BB64:BF64"/>
    <mergeCell ref="BU54:BY54"/>
    <mergeCell ref="A61:BL61"/>
    <mergeCell ref="A62:BY62"/>
    <mergeCell ref="A63:E64"/>
    <mergeCell ref="F63:T64"/>
    <mergeCell ref="U63:AM63"/>
    <mergeCell ref="AN63:BF63"/>
    <mergeCell ref="BG63:BY63"/>
    <mergeCell ref="U64:Y64"/>
    <mergeCell ref="Z64:AD64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8:A106 A114:A122 A226:A227">
    <cfRule type="cellIs" dxfId="3" priority="3" stopIfTrue="1" operator="equal">
      <formula>A97</formula>
    </cfRule>
  </conditionalFormatting>
  <conditionalFormatting sqref="A131:C166 A173:C208">
    <cfRule type="cellIs" dxfId="2" priority="1" stopIfTrue="1" operator="equal">
      <formula>A130</formula>
    </cfRule>
    <cfRule type="cellIs" dxfId="1" priority="2" stopIfTrue="1" operator="equal">
      <formula>0</formula>
    </cfRule>
  </conditionalFormatting>
  <conditionalFormatting sqref="A123">
    <cfRule type="cellIs" dxfId="0" priority="5" stopIfTrue="1" operator="equal">
      <formula>A114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КПК1217461</vt:lpstr>
      <vt:lpstr>'Додаток2 КПК1217461'!Область_печати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2025-01-06T13:09:58Z</cp:lastPrinted>
  <dcterms:created xsi:type="dcterms:W3CDTF">2016-07-02T12:27:50Z</dcterms:created>
  <dcterms:modified xsi:type="dcterms:W3CDTF">2025-01-06T13:13:18Z</dcterms:modified>
</cp:coreProperties>
</file>