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8210" sheetId="6" r:id="rId1"/>
  </sheets>
  <definedNames>
    <definedName name="_xlnm.Print_Area" localSheetId="0">'Додаток2 КПК1218210'!$A$1:$BY$258</definedName>
  </definedNames>
  <calcPr calcId="124519"/>
</workbook>
</file>

<file path=xl/calcChain.xml><?xml version="1.0" encoding="utf-8"?>
<calcChain xmlns="http://schemas.openxmlformats.org/spreadsheetml/2006/main">
  <c r="BH235" i="6"/>
  <c r="AT235"/>
  <c r="AJ235"/>
  <c r="BG226"/>
  <c r="AQ226"/>
  <c r="AZ203"/>
  <c r="AK203"/>
  <c r="AZ202"/>
  <c r="AK202"/>
  <c r="BO194"/>
  <c r="AZ194"/>
  <c r="AK194"/>
  <c r="BO193"/>
  <c r="AZ193"/>
  <c r="AK193"/>
  <c r="BD110"/>
  <c r="AJ110"/>
  <c r="BD109"/>
  <c r="AJ109"/>
  <c r="BD108"/>
  <c r="AJ108"/>
  <c r="BD107"/>
  <c r="AJ107"/>
  <c r="BD106"/>
  <c r="AJ106"/>
  <c r="BD105"/>
  <c r="AJ105"/>
  <c r="BD104"/>
  <c r="AJ104"/>
  <c r="BD103"/>
  <c r="AJ103"/>
  <c r="BD102"/>
  <c r="AJ102"/>
  <c r="BU94"/>
  <c r="BB94"/>
  <c r="AI94"/>
  <c r="BU93"/>
  <c r="BB93"/>
  <c r="AI93"/>
  <c r="BU92"/>
  <c r="BB92"/>
  <c r="AI92"/>
  <c r="BU91"/>
  <c r="BB91"/>
  <c r="AI91"/>
  <c r="BU90"/>
  <c r="BB90"/>
  <c r="AI90"/>
  <c r="BU89"/>
  <c r="BB89"/>
  <c r="AI89"/>
  <c r="BU88"/>
  <c r="BB88"/>
  <c r="AI88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<sst xmlns="http://schemas.openxmlformats.org/spreadsheetml/2006/main" count="760" uniqueCount="274">
  <si>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</si>
  <si>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</si>
  <si>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</si>
  <si>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</si>
  <si>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</si>
  <si>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</si>
  <si>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</si>
  <si>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</si>
  <si>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</si>
  <si>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</si>
  <si>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</si>
  <si>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</si>
  <si>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</si>
  <si>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</si>
  <si>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</si>
  <si>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</si>
  <si>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</si>
  <si>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</si>
  <si>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</si>
  <si>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</si>
  <si>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</si>
  <si>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</si>
  <si>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</si>
  <si>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</si>
  <si>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</si>
  <si>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</si>
  <si>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</si>
  <si>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</si>
  <si>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</si>
  <si>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</si>
  <si>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</si>
  <si>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</si>
  <si>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</si>
  <si>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</si>
  <si>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</si>
  <si>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</si>
  <si>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</si>
  <si>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</si>
  <si>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</si>
  <si>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</si>
  <si>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</si>
  <si>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</si>
  <si>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</si>
  <si>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</si>
  <si>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</si>
  <si>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</si>
  <si>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</si>
  <si>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</si>
  <si>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</si>
  <si>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</si>
  <si>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</si>
  <si>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</si>
  <si>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</si>
  <si>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</si>
  <si>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</si>
  <si>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</si>
  <si>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</si>
  <si>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</si>
  <si>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</si>
  <si>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</si>
  <si>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</si>
  <si>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</si>
  <si>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</si>
  <si>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</si>
  <si>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</si>
  <si>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</si>
  <si>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</si>
  <si>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</si>
  <si>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</si>
  <si>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</si>
  <si>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</si>
  <si>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</si>
  <si>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</si>
  <si>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</si>
  <si>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</si>
  <si>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</si>
  <si>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</si>
  <si>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</si>
  <si>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</si>
  <si>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</si>
  <si>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</si>
  <si>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</si>
  <si>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</si>
  <si>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</si>
  <si>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</si>
  <si>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</si>
  <si>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</si>
  <si>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</si>
  <si>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</si>
  <si>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</si>
  <si>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</si>
  <si>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</si>
  <si>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</si>
  <si>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</si>
  <si>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</si>
  <si>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</si>
  <si>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</si>
  <si>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</si>
  <si>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</si>
  <si>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</si>
  <si>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</si>
  <si>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</si>
  <si>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</si>
  <si>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</si>
  <si>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</si>
  <si>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</si>
  <si>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</si>
  <si>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</si>
  <si>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</si>
  <si>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</si>
  <si>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</si>
  <si>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</si>
  <si>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</si>
  <si>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</si>
  <si>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</si>
  <si>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</si>
  <si>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</si>
  <si>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</si>
  <si>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</si>
  <si>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</si>
  <si>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</si>
  <si>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</si>
  <si>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</si>
  <si>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</si>
  <si>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</si>
  <si>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</si>
  <si>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</si>
  <si>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</si>
  <si>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</si>
  <si>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</si>
  <si>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</si>
  <si>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</si>
  <si>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</si>
  <si>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</si>
  <si>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</si>
  <si>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</si>
  <si>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</si>
  <si>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</si>
  <si>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</si>
  <si>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</si>
  <si>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</si>
  <si>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</si>
  <si>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</si>
  <si>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</si>
  <si>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</si>
  <si>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</si>
  <si>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</si>
  <si>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</si>
  <si>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</si>
  <si>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</si>
  <si>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</si>
  <si>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</si>
  <si>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</si>
  <si>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</si>
  <si>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</si>
  <si>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</si>
  <si>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</si>
  <si>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</si>
  <si>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</si>
  <si>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</si>
  <si>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</si>
  <si>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</si>
  <si>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</si>
  <si>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</si>
  <si>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</si>
  <si>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</si>
  <si>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</si>
  <si>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</si>
  <si>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</si>
  <si>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</si>
  <si>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</si>
  <si>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</si>
  <si>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</si>
  <si>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</si>
  <si>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</si>
  <si>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</si>
  <si>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</si>
  <si>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</si>
  <si>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2210Погашення заборгованості за 2022р. Придбання форменного одягу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</si>
  <si>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</si>
  <si>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2271 Оплата теплопостачання</t>
  </si>
  <si>
    <t>2272 оплата водопостачання</t>
  </si>
  <si>
    <t>2273 оплата електроенергії</t>
  </si>
  <si>
    <t>затрат</t>
  </si>
  <si>
    <t xml:space="preserve">formula=RC[-16]+RC[-8]                          </t>
  </si>
  <si>
    <t>середньорічна кількість штатних одиниць інспекторів</t>
  </si>
  <si>
    <t>од.</t>
  </si>
  <si>
    <t>КП "Муніципальна варта"</t>
  </si>
  <si>
    <t>кількість штатних одиниць, які працюють в КП " 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</si>
  <si>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</si>
  <si>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</si>
  <si>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</si>
  <si>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</si>
  <si>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Кількість охоронців</t>
  </si>
  <si>
    <t>осіб</t>
  </si>
  <si>
    <t>продукту</t>
  </si>
  <si>
    <t>кількість складених протоколів</t>
  </si>
  <si>
    <t>шт.</t>
  </si>
  <si>
    <t>кількість складених приписів</t>
  </si>
  <si>
    <t>кількість виданих перепусток</t>
  </si>
  <si>
    <t>адміністративні стягнення у вигляді штрафів</t>
  </si>
  <si>
    <t>грн.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</si>
  <si>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</si>
  <si>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</si>
  <si>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</si>
  <si>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середня кількість виданих перепусток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</si>
  <si>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</si>
  <si>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</si>
  <si>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</si>
  <si>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Обов’язкові виплати, у тому числі:</t>
  </si>
  <si>
    <t>посадовий оклад</t>
  </si>
  <si>
    <t>доплати</t>
  </si>
  <si>
    <t>Премії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</si>
  <si>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</si>
  <si>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</si>
  <si>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</si>
  <si>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фіансової підтримки КП "Муніципальна варта" ДМР</t>
  </si>
  <si>
    <t>Рішення сесії №2078 від 21.12.2023р.</t>
  </si>
  <si>
    <t>'Забезпечення прав членів територіальної громади у сфері благоустрою мста, складання протоколів та приписів щодо адміністративних правопорушень. Видача перепусток для в"їзду на пл. Ринок, попередження та припинення правопорушень у м. Дрогобич.</t>
  </si>
  <si>
    <t>Охорона громадського порядку; _x000D_
Виявлення правопорушень у сфері благоустрою; _x000D_
Охорона майна, що перебуває у комунальній власності; _x000D_
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благоустрою,; _x000D_
Створення умов, сприятливих для життєдіяльності мешкашканців та гостей Дрогобицької міської територіальної громади; _x000D_
Забезпечення громадського порядку та безпеки під час реалізації Дрогобицькою міською радою, її</t>
  </si>
  <si>
    <t>Орієнтовані граничні показники видатків бюджету та надання кредитів з бюджету Дрогобиької міської територіальної громади Департаменту міського господарства дрогобицької міської ради на 2025 р.</t>
  </si>
  <si>
    <t>За 2023 р.формений одяг  та взуття був придбаний частково.Проведено закупівлю та ремонт спецзасобів і системного блоку, а також проведено ремонт автомобіля і придбано пальне для поїздок по території Дрогобицької ОТГ з метою забезпечення громадського порядку._x000D_
У проекті на 2024 р.проведено частковий ремонт приміщень,придбано засоби відео реєстрації,літню форму та пальне для поїздок по території Дрогобицької ОТГ з метою забезпечення громадського порядку.</t>
  </si>
  <si>
    <t>На 2025-2026рр. потреба в забезпеченні форменим одягом та взуттям, спецзасобами, засобами зв’язку. Частина приміщень потребує поточного ремонту. Придбання пального.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</si>
  <si>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</si>
  <si>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</si>
  <si>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</si>
  <si>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</si>
  <si>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</si>
  <si>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</si>
  <si>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</si>
  <si>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</si>
  <si>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</si>
  <si>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</si>
  <si>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</si>
  <si>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</si>
  <si>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</si>
  <si>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</si>
  <si>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</si>
  <si>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</si>
  <si>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</si>
  <si>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</si>
  <si>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</si>
  <si>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</si>
  <si>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</si>
  <si>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</si>
  <si>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</si>
  <si>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</si>
  <si>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</si>
  <si>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</si>
  <si>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</si>
  <si>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</si>
  <si>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</si>
  <si>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</si>
  <si>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</si>
  <si>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</si>
  <si>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</si>
  <si>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</si>
  <si>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</si>
  <si>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</si>
  <si>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</si>
  <si>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</si>
  <si>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</si>
  <si>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</si>
  <si>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</si>
  <si>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</si>
  <si>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</si>
  <si>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</si>
  <si>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</si>
  <si>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(1)(2)(1)(8)(2)(1)(0)</t>
  </si>
  <si>
    <t>(8)(2)(1)(0)</t>
  </si>
  <si>
    <t>(0)(3)(8)(0)</t>
  </si>
  <si>
    <t>Муніципальні формування з охорони громадського порядку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</si>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</sst>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59"/>
  <sheetViews>
    <sheetView tabSelected="1" topLeftCell="A229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255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3" t="s">
        <v>224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5" t="s">
        <v>223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8" t="s">
        <v>229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3" t="s">
        <v>272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5" t="s">
        <v>273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8" t="s">
        <v>229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35" t="s">
        <v>268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269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270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9" t="s">
        <v>271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230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256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>
      <c r="A15" s="131" t="s">
        <v>218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90" customHeight="1">
      <c r="A18" s="131" t="s">
        <v>219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1" t="s">
        <v>220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242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231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232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235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243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3131300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3131300</v>
      </c>
      <c r="AJ30" s="97"/>
      <c r="AK30" s="97"/>
      <c r="AL30" s="97"/>
      <c r="AM30" s="98"/>
      <c r="AN30" s="96">
        <v>3600000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3600000</v>
      </c>
      <c r="BC30" s="97"/>
      <c r="BD30" s="97"/>
      <c r="BE30" s="97"/>
      <c r="BF30" s="98"/>
      <c r="BG30" s="96">
        <v>3000000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3000000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3131300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3131300</v>
      </c>
      <c r="AJ31" s="105"/>
      <c r="AK31" s="105"/>
      <c r="AL31" s="105"/>
      <c r="AM31" s="106"/>
      <c r="AN31" s="104">
        <v>3600000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3600000</v>
      </c>
      <c r="BC31" s="105"/>
      <c r="BD31" s="105"/>
      <c r="BE31" s="105"/>
      <c r="BF31" s="106"/>
      <c r="BG31" s="104">
        <v>3000000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3000000</v>
      </c>
      <c r="BV31" s="105"/>
      <c r="BW31" s="105"/>
      <c r="BX31" s="105"/>
      <c r="BY31" s="106"/>
    </row>
    <row r="33" spans="1:79" ht="14.25" customHeight="1">
      <c r="A33" s="79" t="s">
        <v>257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>
      <c r="A34" s="44" t="s">
        <v>231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253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258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3297000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3297000</v>
      </c>
      <c r="AN39" s="97"/>
      <c r="AO39" s="97"/>
      <c r="AP39" s="97"/>
      <c r="AQ39" s="98"/>
      <c r="AR39" s="96">
        <v>3560760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3560760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3297000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3297000</v>
      </c>
      <c r="AN40" s="105"/>
      <c r="AO40" s="105"/>
      <c r="AP40" s="105"/>
      <c r="AQ40" s="106"/>
      <c r="AR40" s="104">
        <v>3560760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3560760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>
      <c r="A44" s="29" t="s">
        <v>244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>
      <c r="A45" s="31" t="s">
        <v>231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232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235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243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25.5" customHeight="1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3131300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3131300</v>
      </c>
      <c r="AJ50" s="97"/>
      <c r="AK50" s="97"/>
      <c r="AL50" s="97"/>
      <c r="AM50" s="98"/>
      <c r="AN50" s="96">
        <v>3600000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3600000</v>
      </c>
      <c r="BC50" s="97"/>
      <c r="BD50" s="97"/>
      <c r="BE50" s="97"/>
      <c r="BF50" s="98"/>
      <c r="BG50" s="96">
        <v>3000000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3000000</v>
      </c>
      <c r="BV50" s="97"/>
      <c r="BW50" s="97"/>
      <c r="BX50" s="97"/>
      <c r="BY50" s="98"/>
      <c r="CA50" s="99" t="s">
        <v>26</v>
      </c>
    </row>
    <row r="51" spans="1:79" s="6" customFormat="1" ht="12.75" customHeight="1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3131300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3131300</v>
      </c>
      <c r="AJ51" s="105"/>
      <c r="AK51" s="105"/>
      <c r="AL51" s="105"/>
      <c r="AM51" s="106"/>
      <c r="AN51" s="104">
        <v>3600000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3600000</v>
      </c>
      <c r="BC51" s="105"/>
      <c r="BD51" s="105"/>
      <c r="BE51" s="105"/>
      <c r="BF51" s="106"/>
      <c r="BG51" s="104">
        <v>3000000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3000000</v>
      </c>
      <c r="BV51" s="105"/>
      <c r="BW51" s="105"/>
      <c r="BX51" s="105"/>
      <c r="BY51" s="106"/>
    </row>
    <row r="53" spans="1:79" ht="14.25" customHeight="1">
      <c r="A53" s="29" t="s">
        <v>245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>
      <c r="A54" s="44" t="s">
        <v>231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>
      <c r="A55" s="61" t="s">
        <v>119</v>
      </c>
      <c r="B55" s="62"/>
      <c r="C55" s="62"/>
      <c r="D55" s="62"/>
      <c r="E55" s="63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232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235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243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>
      <c r="A56" s="64"/>
      <c r="B56" s="65"/>
      <c r="C56" s="65"/>
      <c r="D56" s="65"/>
      <c r="E56" s="6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7" t="s">
        <v>116</v>
      </c>
      <c r="AF56" s="58"/>
      <c r="AG56" s="58"/>
      <c r="AH56" s="59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7" t="s">
        <v>116</v>
      </c>
      <c r="AY56" s="58"/>
      <c r="AZ56" s="58"/>
      <c r="BA56" s="59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7" t="s">
        <v>116</v>
      </c>
      <c r="BR56" s="58"/>
      <c r="BS56" s="58"/>
      <c r="BT56" s="59"/>
      <c r="BU56" s="27" t="s">
        <v>97</v>
      </c>
      <c r="BV56" s="27"/>
      <c r="BW56" s="27"/>
      <c r="BX56" s="27"/>
      <c r="BY56" s="27"/>
    </row>
    <row r="57" spans="1:79" ht="15" customHeight="1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169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169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169</v>
      </c>
      <c r="BV58" s="50"/>
      <c r="BW58" s="50"/>
      <c r="BX58" s="50"/>
      <c r="BY58" s="50"/>
      <c r="CA58" t="s">
        <v>27</v>
      </c>
    </row>
    <row r="59" spans="1:79" s="6" customFormat="1" ht="12.75" customHeight="1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>
      <c r="A61" s="29" t="s">
        <v>259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>
      <c r="A62" s="44" t="s">
        <v>231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>
      <c r="A63" s="61" t="s">
        <v>118</v>
      </c>
      <c r="B63" s="62"/>
      <c r="C63" s="62"/>
      <c r="D63" s="63"/>
      <c r="E63" s="51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3"/>
      <c r="X63" s="36" t="s">
        <v>253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258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>
      <c r="A64" s="64"/>
      <c r="B64" s="65"/>
      <c r="C64" s="65"/>
      <c r="D64" s="66"/>
      <c r="E64" s="54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51" t="s">
        <v>4</v>
      </c>
      <c r="Y64" s="52"/>
      <c r="Z64" s="52"/>
      <c r="AA64" s="52"/>
      <c r="AB64" s="53"/>
      <c r="AC64" s="51" t="s">
        <v>3</v>
      </c>
      <c r="AD64" s="52"/>
      <c r="AE64" s="52"/>
      <c r="AF64" s="52"/>
      <c r="AG64" s="53"/>
      <c r="AH64" s="57" t="s">
        <v>116</v>
      </c>
      <c r="AI64" s="58"/>
      <c r="AJ64" s="58"/>
      <c r="AK64" s="58"/>
      <c r="AL64" s="59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7" t="s">
        <v>116</v>
      </c>
      <c r="BC64" s="58"/>
      <c r="BD64" s="58"/>
      <c r="BE64" s="58"/>
      <c r="BF64" s="59"/>
      <c r="BG64" s="36" t="s">
        <v>96</v>
      </c>
      <c r="BH64" s="37"/>
      <c r="BI64" s="37"/>
      <c r="BJ64" s="37"/>
      <c r="BK64" s="38"/>
    </row>
    <row r="65" spans="1:79" ht="12.75" customHeight="1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170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170</v>
      </c>
      <c r="BH66" s="48"/>
      <c r="BI66" s="48"/>
      <c r="BJ66" s="48"/>
      <c r="BK66" s="49"/>
      <c r="CA66" t="s">
        <v>29</v>
      </c>
    </row>
    <row r="67" spans="1:79" s="99" customFormat="1" ht="25.5" customHeight="1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3297000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3297000</v>
      </c>
      <c r="AN67" s="97"/>
      <c r="AO67" s="97"/>
      <c r="AP67" s="97"/>
      <c r="AQ67" s="98"/>
      <c r="AR67" s="96">
        <v>3560760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3560760</v>
      </c>
      <c r="BH67" s="95"/>
      <c r="BI67" s="95"/>
      <c r="BJ67" s="95"/>
      <c r="BK67" s="95"/>
      <c r="CA67" s="99" t="s">
        <v>30</v>
      </c>
    </row>
    <row r="68" spans="1:79" s="6" customFormat="1" ht="12.75" customHeight="1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3297000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3297000</v>
      </c>
      <c r="AN68" s="105"/>
      <c r="AO68" s="105"/>
      <c r="AP68" s="105"/>
      <c r="AQ68" s="106"/>
      <c r="AR68" s="104">
        <v>3560760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3560760</v>
      </c>
      <c r="BH68" s="103"/>
      <c r="BI68" s="103"/>
      <c r="BJ68" s="103"/>
      <c r="BK68" s="103"/>
    </row>
    <row r="70" spans="1:79" ht="14.25" customHeight="1">
      <c r="A70" s="29" t="s">
        <v>260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>
      <c r="A71" s="44" t="s">
        <v>231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>
      <c r="A72" s="61" t="s">
        <v>119</v>
      </c>
      <c r="B72" s="62"/>
      <c r="C72" s="62"/>
      <c r="D72" s="62"/>
      <c r="E72" s="63"/>
      <c r="F72" s="51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27" t="s">
        <v>253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258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>
      <c r="A73" s="64"/>
      <c r="B73" s="65"/>
      <c r="C73" s="65"/>
      <c r="D73" s="65"/>
      <c r="E73" s="66"/>
      <c r="F73" s="54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31</v>
      </c>
    </row>
    <row r="76" spans="1:79" s="6" customFormat="1" ht="12.75" customHeight="1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>
      <c r="A80" s="29" t="s">
        <v>246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>
      <c r="A81" s="44" t="s">
        <v>231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>
      <c r="A82" s="51" t="s">
        <v>6</v>
      </c>
      <c r="B82" s="52"/>
      <c r="C82" s="52"/>
      <c r="D82" s="51" t="s">
        <v>121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36" t="s">
        <v>232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235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243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>
      <c r="A83" s="54"/>
      <c r="B83" s="55"/>
      <c r="C83" s="55"/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7" t="s">
        <v>116</v>
      </c>
      <c r="AF83" s="58"/>
      <c r="AG83" s="58"/>
      <c r="AH83" s="59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7" t="s">
        <v>116</v>
      </c>
      <c r="AY83" s="58"/>
      <c r="AZ83" s="58"/>
      <c r="BA83" s="59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169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169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169</v>
      </c>
      <c r="BV85" s="50"/>
      <c r="BW85" s="50"/>
      <c r="BX85" s="50"/>
      <c r="BY85" s="50"/>
      <c r="CA85" t="s">
        <v>33</v>
      </c>
    </row>
    <row r="86" spans="1:79" s="99" customFormat="1" ht="12.75" customHeight="1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2237692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2237692</v>
      </c>
      <c r="AJ86" s="97"/>
      <c r="AK86" s="97"/>
      <c r="AL86" s="97"/>
      <c r="AM86" s="98"/>
      <c r="AN86" s="96">
        <v>2770800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2770800</v>
      </c>
      <c r="BC86" s="97"/>
      <c r="BD86" s="97"/>
      <c r="BE86" s="97"/>
      <c r="BF86" s="98"/>
      <c r="BG86" s="96">
        <v>2457000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2457000</v>
      </c>
      <c r="BV86" s="97"/>
      <c r="BW86" s="97"/>
      <c r="BX86" s="97"/>
      <c r="BY86" s="98"/>
      <c r="CA86" s="99" t="s">
        <v>34</v>
      </c>
    </row>
    <row r="87" spans="1:79" s="99" customFormat="1" ht="12.75" customHeight="1">
      <c r="A87" s="89">
        <v>2</v>
      </c>
      <c r="B87" s="90"/>
      <c r="C87" s="90"/>
      <c r="D87" s="92" t="s">
        <v>176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492292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492292</v>
      </c>
      <c r="AJ87" s="97"/>
      <c r="AK87" s="97"/>
      <c r="AL87" s="97"/>
      <c r="AM87" s="98"/>
      <c r="AN87" s="96">
        <v>609576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609576</v>
      </c>
      <c r="BC87" s="97"/>
      <c r="BD87" s="97"/>
      <c r="BE87" s="97"/>
      <c r="BF87" s="98"/>
      <c r="BG87" s="96">
        <v>540540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540540</v>
      </c>
      <c r="BV87" s="97"/>
      <c r="BW87" s="97"/>
      <c r="BX87" s="97"/>
      <c r="BY87" s="98"/>
    </row>
    <row r="88" spans="1:79" s="99" customFormat="1" ht="51" customHeight="1">
      <c r="A88" s="89">
        <v>3</v>
      </c>
      <c r="B88" s="90"/>
      <c r="C88" s="90"/>
      <c r="D88" s="92" t="s">
        <v>177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120000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120000</v>
      </c>
      <c r="AJ88" s="97"/>
      <c r="AK88" s="97"/>
      <c r="AL88" s="97"/>
      <c r="AM88" s="98"/>
      <c r="AN88" s="96">
        <v>70000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70000</v>
      </c>
      <c r="BC88" s="97"/>
      <c r="BD88" s="97"/>
      <c r="BE88" s="97"/>
      <c r="BF88" s="98"/>
      <c r="BG88" s="96">
        <v>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0</v>
      </c>
      <c r="BV88" s="97"/>
      <c r="BW88" s="97"/>
      <c r="BX88" s="97"/>
      <c r="BY88" s="98"/>
    </row>
    <row r="89" spans="1:79" s="99" customFormat="1" ht="25.5" customHeight="1">
      <c r="A89" s="89">
        <v>4</v>
      </c>
      <c r="B89" s="90"/>
      <c r="C89" s="90"/>
      <c r="D89" s="92" t="s">
        <v>178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27300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27300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99" customFormat="1" ht="38.25" customHeight="1">
      <c r="A90" s="89">
        <v>5</v>
      </c>
      <c r="B90" s="90"/>
      <c r="C90" s="90"/>
      <c r="D90" s="92" t="s">
        <v>179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114016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114016</v>
      </c>
      <c r="AJ90" s="97"/>
      <c r="AK90" s="97"/>
      <c r="AL90" s="97"/>
      <c r="AM90" s="98"/>
      <c r="AN90" s="96">
        <v>9624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9624</v>
      </c>
      <c r="BC90" s="97"/>
      <c r="BD90" s="97"/>
      <c r="BE90" s="97"/>
      <c r="BF90" s="98"/>
      <c r="BG90" s="96">
        <v>2460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2460</v>
      </c>
      <c r="BV90" s="97"/>
      <c r="BW90" s="97"/>
      <c r="BX90" s="97"/>
      <c r="BY90" s="98"/>
    </row>
    <row r="91" spans="1:79" s="99" customFormat="1" ht="12.75" customHeight="1">
      <c r="A91" s="89">
        <v>6</v>
      </c>
      <c r="B91" s="90"/>
      <c r="C91" s="90"/>
      <c r="D91" s="92" t="s">
        <v>180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84900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84900</v>
      </c>
      <c r="AJ91" s="97"/>
      <c r="AK91" s="97"/>
      <c r="AL91" s="97"/>
      <c r="AM91" s="98"/>
      <c r="AN91" s="96">
        <v>84900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84900</v>
      </c>
      <c r="BC91" s="97"/>
      <c r="BD91" s="97"/>
      <c r="BE91" s="97"/>
      <c r="BF91" s="98"/>
      <c r="BG91" s="96">
        <v>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0</v>
      </c>
      <c r="BV91" s="97"/>
      <c r="BW91" s="97"/>
      <c r="BX91" s="97"/>
      <c r="BY91" s="98"/>
    </row>
    <row r="92" spans="1:79" s="99" customFormat="1" ht="12.75" customHeight="1">
      <c r="A92" s="89">
        <v>7</v>
      </c>
      <c r="B92" s="90"/>
      <c r="C92" s="90"/>
      <c r="D92" s="92" t="s">
        <v>181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4100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4100</v>
      </c>
      <c r="AJ92" s="97"/>
      <c r="AK92" s="97"/>
      <c r="AL92" s="97"/>
      <c r="AM92" s="98"/>
      <c r="AN92" s="96">
        <v>4100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4100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</row>
    <row r="93" spans="1:79" s="99" customFormat="1" ht="12.75" customHeight="1">
      <c r="A93" s="89">
        <v>8</v>
      </c>
      <c r="B93" s="90"/>
      <c r="C93" s="90"/>
      <c r="D93" s="92" t="s">
        <v>182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51000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51000</v>
      </c>
      <c r="AJ93" s="97"/>
      <c r="AK93" s="97"/>
      <c r="AL93" s="97"/>
      <c r="AM93" s="98"/>
      <c r="AN93" s="96">
        <v>51000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51000</v>
      </c>
      <c r="BC93" s="97"/>
      <c r="BD93" s="97"/>
      <c r="BE93" s="97"/>
      <c r="BF93" s="98"/>
      <c r="BG93" s="96">
        <v>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0</v>
      </c>
      <c r="BV93" s="97"/>
      <c r="BW93" s="97"/>
      <c r="BX93" s="97"/>
      <c r="BY93" s="98"/>
    </row>
    <row r="94" spans="1:79" s="6" customFormat="1" ht="12.75" customHeight="1">
      <c r="A94" s="86"/>
      <c r="B94" s="87"/>
      <c r="C94" s="87"/>
      <c r="D94" s="100" t="s">
        <v>147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2"/>
      <c r="U94" s="104">
        <v>3131300</v>
      </c>
      <c r="V94" s="105"/>
      <c r="W94" s="105"/>
      <c r="X94" s="105"/>
      <c r="Y94" s="106"/>
      <c r="Z94" s="104">
        <v>0</v>
      </c>
      <c r="AA94" s="105"/>
      <c r="AB94" s="105"/>
      <c r="AC94" s="105"/>
      <c r="AD94" s="106"/>
      <c r="AE94" s="104">
        <v>0</v>
      </c>
      <c r="AF94" s="105"/>
      <c r="AG94" s="105"/>
      <c r="AH94" s="106"/>
      <c r="AI94" s="104">
        <f>IF(ISNUMBER(U94),U94,0)+IF(ISNUMBER(Z94),Z94,0)</f>
        <v>3131300</v>
      </c>
      <c r="AJ94" s="105"/>
      <c r="AK94" s="105"/>
      <c r="AL94" s="105"/>
      <c r="AM94" s="106"/>
      <c r="AN94" s="104">
        <v>3600000</v>
      </c>
      <c r="AO94" s="105"/>
      <c r="AP94" s="105"/>
      <c r="AQ94" s="105"/>
      <c r="AR94" s="106"/>
      <c r="AS94" s="104">
        <v>0</v>
      </c>
      <c r="AT94" s="105"/>
      <c r="AU94" s="105"/>
      <c r="AV94" s="105"/>
      <c r="AW94" s="106"/>
      <c r="AX94" s="104">
        <v>0</v>
      </c>
      <c r="AY94" s="105"/>
      <c r="AZ94" s="105"/>
      <c r="BA94" s="106"/>
      <c r="BB94" s="104">
        <f>IF(ISNUMBER(AN94),AN94,0)+IF(ISNUMBER(AS94),AS94,0)</f>
        <v>3600000</v>
      </c>
      <c r="BC94" s="105"/>
      <c r="BD94" s="105"/>
      <c r="BE94" s="105"/>
      <c r="BF94" s="106"/>
      <c r="BG94" s="104">
        <v>3000000</v>
      </c>
      <c r="BH94" s="105"/>
      <c r="BI94" s="105"/>
      <c r="BJ94" s="105"/>
      <c r="BK94" s="106"/>
      <c r="BL94" s="104">
        <v>0</v>
      </c>
      <c r="BM94" s="105"/>
      <c r="BN94" s="105"/>
      <c r="BO94" s="105"/>
      <c r="BP94" s="106"/>
      <c r="BQ94" s="104">
        <v>0</v>
      </c>
      <c r="BR94" s="105"/>
      <c r="BS94" s="105"/>
      <c r="BT94" s="106"/>
      <c r="BU94" s="104">
        <f>IF(ISNUMBER(BG94),BG94,0)+IF(ISNUMBER(BL94),BL94,0)</f>
        <v>3000000</v>
      </c>
      <c r="BV94" s="105"/>
      <c r="BW94" s="105"/>
      <c r="BX94" s="105"/>
      <c r="BY94" s="106"/>
    </row>
    <row r="96" spans="1:79" ht="14.25" customHeight="1">
      <c r="A96" s="29" t="s">
        <v>261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</row>
    <row r="97" spans="1:79" ht="15" customHeight="1">
      <c r="A97" s="75" t="s">
        <v>231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</row>
    <row r="98" spans="1:79" ht="23.1" customHeight="1">
      <c r="A98" s="51" t="s">
        <v>6</v>
      </c>
      <c r="B98" s="52"/>
      <c r="C98" s="52"/>
      <c r="D98" s="51" t="s">
        <v>121</v>
      </c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3"/>
      <c r="U98" s="27" t="s">
        <v>253</v>
      </c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 t="s">
        <v>258</v>
      </c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  <c r="BE98" s="27"/>
      <c r="BF98" s="27"/>
      <c r="BG98" s="27"/>
      <c r="BH98" s="27"/>
    </row>
    <row r="99" spans="1:79" ht="54" customHeight="1">
      <c r="A99" s="54"/>
      <c r="B99" s="55"/>
      <c r="C99" s="55"/>
      <c r="D99" s="54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6"/>
      <c r="U99" s="36" t="s">
        <v>4</v>
      </c>
      <c r="V99" s="37"/>
      <c r="W99" s="37"/>
      <c r="X99" s="37"/>
      <c r="Y99" s="38"/>
      <c r="Z99" s="36" t="s">
        <v>3</v>
      </c>
      <c r="AA99" s="37"/>
      <c r="AB99" s="37"/>
      <c r="AC99" s="37"/>
      <c r="AD99" s="38"/>
      <c r="AE99" s="57" t="s">
        <v>116</v>
      </c>
      <c r="AF99" s="58"/>
      <c r="AG99" s="58"/>
      <c r="AH99" s="58"/>
      <c r="AI99" s="59"/>
      <c r="AJ99" s="36" t="s">
        <v>5</v>
      </c>
      <c r="AK99" s="37"/>
      <c r="AL99" s="37"/>
      <c r="AM99" s="37"/>
      <c r="AN99" s="38"/>
      <c r="AO99" s="36" t="s">
        <v>4</v>
      </c>
      <c r="AP99" s="37"/>
      <c r="AQ99" s="37"/>
      <c r="AR99" s="37"/>
      <c r="AS99" s="38"/>
      <c r="AT99" s="36" t="s">
        <v>3</v>
      </c>
      <c r="AU99" s="37"/>
      <c r="AV99" s="37"/>
      <c r="AW99" s="37"/>
      <c r="AX99" s="38"/>
      <c r="AY99" s="57" t="s">
        <v>116</v>
      </c>
      <c r="AZ99" s="58"/>
      <c r="BA99" s="58"/>
      <c r="BB99" s="58"/>
      <c r="BC99" s="59"/>
      <c r="BD99" s="27" t="s">
        <v>96</v>
      </c>
      <c r="BE99" s="27"/>
      <c r="BF99" s="27"/>
      <c r="BG99" s="27"/>
      <c r="BH99" s="27"/>
    </row>
    <row r="100" spans="1:79" ht="15" customHeight="1">
      <c r="A100" s="36" t="s">
        <v>168</v>
      </c>
      <c r="B100" s="37"/>
      <c r="C100" s="37"/>
      <c r="D100" s="36">
        <v>2</v>
      </c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8"/>
      <c r="U100" s="36">
        <v>3</v>
      </c>
      <c r="V100" s="37"/>
      <c r="W100" s="37"/>
      <c r="X100" s="37"/>
      <c r="Y100" s="38"/>
      <c r="Z100" s="36">
        <v>4</v>
      </c>
      <c r="AA100" s="37"/>
      <c r="AB100" s="37"/>
      <c r="AC100" s="37"/>
      <c r="AD100" s="38"/>
      <c r="AE100" s="36">
        <v>5</v>
      </c>
      <c r="AF100" s="37"/>
      <c r="AG100" s="37"/>
      <c r="AH100" s="37"/>
      <c r="AI100" s="38"/>
      <c r="AJ100" s="36">
        <v>6</v>
      </c>
      <c r="AK100" s="37"/>
      <c r="AL100" s="37"/>
      <c r="AM100" s="37"/>
      <c r="AN100" s="38"/>
      <c r="AO100" s="36">
        <v>7</v>
      </c>
      <c r="AP100" s="37"/>
      <c r="AQ100" s="37"/>
      <c r="AR100" s="37"/>
      <c r="AS100" s="38"/>
      <c r="AT100" s="36">
        <v>8</v>
      </c>
      <c r="AU100" s="37"/>
      <c r="AV100" s="37"/>
      <c r="AW100" s="37"/>
      <c r="AX100" s="38"/>
      <c r="AY100" s="36">
        <v>9</v>
      </c>
      <c r="AZ100" s="37"/>
      <c r="BA100" s="37"/>
      <c r="BB100" s="37"/>
      <c r="BC100" s="38"/>
      <c r="BD100" s="36">
        <v>10</v>
      </c>
      <c r="BE100" s="37"/>
      <c r="BF100" s="37"/>
      <c r="BG100" s="37"/>
      <c r="BH100" s="38"/>
    </row>
    <row r="101" spans="1:79" s="1" customFormat="1" ht="12.75" hidden="1" customHeight="1">
      <c r="A101" s="39" t="s">
        <v>69</v>
      </c>
      <c r="B101" s="40"/>
      <c r="C101" s="40"/>
      <c r="D101" s="39" t="s">
        <v>57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 t="s">
        <v>60</v>
      </c>
      <c r="V101" s="40"/>
      <c r="W101" s="40"/>
      <c r="X101" s="40"/>
      <c r="Y101" s="41"/>
      <c r="Z101" s="39" t="s">
        <v>61</v>
      </c>
      <c r="AA101" s="40"/>
      <c r="AB101" s="40"/>
      <c r="AC101" s="40"/>
      <c r="AD101" s="41"/>
      <c r="AE101" s="39" t="s">
        <v>94</v>
      </c>
      <c r="AF101" s="40"/>
      <c r="AG101" s="40"/>
      <c r="AH101" s="40"/>
      <c r="AI101" s="41"/>
      <c r="AJ101" s="47" t="s">
        <v>170</v>
      </c>
      <c r="AK101" s="48"/>
      <c r="AL101" s="48"/>
      <c r="AM101" s="48"/>
      <c r="AN101" s="49"/>
      <c r="AO101" s="39" t="s">
        <v>62</v>
      </c>
      <c r="AP101" s="40"/>
      <c r="AQ101" s="40"/>
      <c r="AR101" s="40"/>
      <c r="AS101" s="41"/>
      <c r="AT101" s="39" t="s">
        <v>63</v>
      </c>
      <c r="AU101" s="40"/>
      <c r="AV101" s="40"/>
      <c r="AW101" s="40"/>
      <c r="AX101" s="41"/>
      <c r="AY101" s="39" t="s">
        <v>95</v>
      </c>
      <c r="AZ101" s="40"/>
      <c r="BA101" s="40"/>
      <c r="BB101" s="40"/>
      <c r="BC101" s="41"/>
      <c r="BD101" s="50" t="s">
        <v>170</v>
      </c>
      <c r="BE101" s="50"/>
      <c r="BF101" s="50"/>
      <c r="BG101" s="50"/>
      <c r="BH101" s="50"/>
      <c r="CA101" s="1" t="s">
        <v>35</v>
      </c>
    </row>
    <row r="102" spans="1:79" s="99" customFormat="1" ht="12.75" customHeight="1">
      <c r="A102" s="89">
        <v>1</v>
      </c>
      <c r="B102" s="90"/>
      <c r="C102" s="90"/>
      <c r="D102" s="92" t="s">
        <v>175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2700243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2700243</v>
      </c>
      <c r="AK102" s="110"/>
      <c r="AL102" s="110"/>
      <c r="AM102" s="110"/>
      <c r="AN102" s="110"/>
      <c r="AO102" s="95">
        <v>2916262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2916262</v>
      </c>
      <c r="BE102" s="110"/>
      <c r="BF102" s="110"/>
      <c r="BG102" s="110"/>
      <c r="BH102" s="110"/>
      <c r="CA102" s="99" t="s">
        <v>36</v>
      </c>
    </row>
    <row r="103" spans="1:79" s="99" customFormat="1" ht="12.75" customHeight="1">
      <c r="A103" s="89">
        <v>2</v>
      </c>
      <c r="B103" s="90"/>
      <c r="C103" s="90"/>
      <c r="D103" s="92" t="s">
        <v>176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594053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594053</v>
      </c>
      <c r="AK103" s="110"/>
      <c r="AL103" s="110"/>
      <c r="AM103" s="110"/>
      <c r="AN103" s="110"/>
      <c r="AO103" s="95">
        <v>641578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641578</v>
      </c>
      <c r="BE103" s="110"/>
      <c r="BF103" s="110"/>
      <c r="BG103" s="110"/>
      <c r="BH103" s="110"/>
    </row>
    <row r="104" spans="1:79" s="99" customFormat="1" ht="51" customHeight="1">
      <c r="A104" s="89">
        <v>3</v>
      </c>
      <c r="B104" s="90"/>
      <c r="C104" s="90"/>
      <c r="D104" s="92" t="s">
        <v>177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5">
        <v>0</v>
      </c>
      <c r="AF104" s="95"/>
      <c r="AG104" s="95"/>
      <c r="AH104" s="95"/>
      <c r="AI104" s="95"/>
      <c r="AJ104" s="110">
        <f>IF(ISNUMBER(U104),U104,0)+IF(ISNUMBER(Z104),Z104,0)</f>
        <v>0</v>
      </c>
      <c r="AK104" s="110"/>
      <c r="AL104" s="110"/>
      <c r="AM104" s="110"/>
      <c r="AN104" s="110"/>
      <c r="AO104" s="95">
        <v>0</v>
      </c>
      <c r="AP104" s="95"/>
      <c r="AQ104" s="95"/>
      <c r="AR104" s="95"/>
      <c r="AS104" s="95"/>
      <c r="AT104" s="110">
        <v>0</v>
      </c>
      <c r="AU104" s="110"/>
      <c r="AV104" s="110"/>
      <c r="AW104" s="110"/>
      <c r="AX104" s="110"/>
      <c r="AY104" s="95">
        <v>0</v>
      </c>
      <c r="AZ104" s="95"/>
      <c r="BA104" s="95"/>
      <c r="BB104" s="95"/>
      <c r="BC104" s="95"/>
      <c r="BD104" s="110">
        <f>IF(ISNUMBER(AO104),AO104,0)+IF(ISNUMBER(AT104),AT104,0)</f>
        <v>0</v>
      </c>
      <c r="BE104" s="110"/>
      <c r="BF104" s="110"/>
      <c r="BG104" s="110"/>
      <c r="BH104" s="110"/>
    </row>
    <row r="105" spans="1:79" s="99" customFormat="1" ht="25.5" customHeight="1">
      <c r="A105" s="89">
        <v>4</v>
      </c>
      <c r="B105" s="90"/>
      <c r="C105" s="90"/>
      <c r="D105" s="92" t="s">
        <v>178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0</v>
      </c>
      <c r="AK105" s="110"/>
      <c r="AL105" s="110"/>
      <c r="AM105" s="110"/>
      <c r="AN105" s="110"/>
      <c r="AO105" s="95">
        <v>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0</v>
      </c>
      <c r="BE105" s="110"/>
      <c r="BF105" s="110"/>
      <c r="BG105" s="110"/>
      <c r="BH105" s="110"/>
    </row>
    <row r="106" spans="1:79" s="99" customFormat="1" ht="38.25" customHeight="1">
      <c r="A106" s="89">
        <v>5</v>
      </c>
      <c r="B106" s="90"/>
      <c r="C106" s="90"/>
      <c r="D106" s="92" t="s">
        <v>179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6">
        <v>2704</v>
      </c>
      <c r="V106" s="97"/>
      <c r="W106" s="97"/>
      <c r="X106" s="97"/>
      <c r="Y106" s="98"/>
      <c r="Z106" s="96">
        <v>0</v>
      </c>
      <c r="AA106" s="97"/>
      <c r="AB106" s="97"/>
      <c r="AC106" s="97"/>
      <c r="AD106" s="98"/>
      <c r="AE106" s="95">
        <v>0</v>
      </c>
      <c r="AF106" s="95"/>
      <c r="AG106" s="95"/>
      <c r="AH106" s="95"/>
      <c r="AI106" s="95"/>
      <c r="AJ106" s="110">
        <f>IF(ISNUMBER(U106),U106,0)+IF(ISNUMBER(Z106),Z106,0)</f>
        <v>2704</v>
      </c>
      <c r="AK106" s="110"/>
      <c r="AL106" s="110"/>
      <c r="AM106" s="110"/>
      <c r="AN106" s="110"/>
      <c r="AO106" s="95">
        <v>2920</v>
      </c>
      <c r="AP106" s="95"/>
      <c r="AQ106" s="95"/>
      <c r="AR106" s="95"/>
      <c r="AS106" s="95"/>
      <c r="AT106" s="110">
        <v>0</v>
      </c>
      <c r="AU106" s="110"/>
      <c r="AV106" s="110"/>
      <c r="AW106" s="110"/>
      <c r="AX106" s="110"/>
      <c r="AY106" s="95">
        <v>0</v>
      </c>
      <c r="AZ106" s="95"/>
      <c r="BA106" s="95"/>
      <c r="BB106" s="95"/>
      <c r="BC106" s="95"/>
      <c r="BD106" s="110">
        <f>IF(ISNUMBER(AO106),AO106,0)+IF(ISNUMBER(AT106),AT106,0)</f>
        <v>2920</v>
      </c>
      <c r="BE106" s="110"/>
      <c r="BF106" s="110"/>
      <c r="BG106" s="110"/>
      <c r="BH106" s="110"/>
    </row>
    <row r="107" spans="1:79" s="99" customFormat="1" ht="12.75" customHeight="1">
      <c r="A107" s="89">
        <v>6</v>
      </c>
      <c r="B107" s="90"/>
      <c r="C107" s="90"/>
      <c r="D107" s="92" t="s">
        <v>180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0</v>
      </c>
      <c r="AK107" s="110"/>
      <c r="AL107" s="110"/>
      <c r="AM107" s="110"/>
      <c r="AN107" s="110"/>
      <c r="AO107" s="95">
        <v>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0</v>
      </c>
      <c r="BE107" s="110"/>
      <c r="BF107" s="110"/>
      <c r="BG107" s="110"/>
      <c r="BH107" s="110"/>
    </row>
    <row r="108" spans="1:79" s="99" customFormat="1" ht="12.75" customHeight="1">
      <c r="A108" s="89">
        <v>7</v>
      </c>
      <c r="B108" s="90"/>
      <c r="C108" s="90"/>
      <c r="D108" s="92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4"/>
      <c r="U108" s="96">
        <v>0</v>
      </c>
      <c r="V108" s="97"/>
      <c r="W108" s="97"/>
      <c r="X108" s="97"/>
      <c r="Y108" s="98"/>
      <c r="Z108" s="96">
        <v>0</v>
      </c>
      <c r="AA108" s="97"/>
      <c r="AB108" s="97"/>
      <c r="AC108" s="97"/>
      <c r="AD108" s="98"/>
      <c r="AE108" s="95">
        <v>0</v>
      </c>
      <c r="AF108" s="95"/>
      <c r="AG108" s="95"/>
      <c r="AH108" s="95"/>
      <c r="AI108" s="95"/>
      <c r="AJ108" s="110">
        <f>IF(ISNUMBER(U108),U108,0)+IF(ISNUMBER(Z108),Z108,0)</f>
        <v>0</v>
      </c>
      <c r="AK108" s="110"/>
      <c r="AL108" s="110"/>
      <c r="AM108" s="110"/>
      <c r="AN108" s="110"/>
      <c r="AO108" s="95">
        <v>0</v>
      </c>
      <c r="AP108" s="95"/>
      <c r="AQ108" s="95"/>
      <c r="AR108" s="95"/>
      <c r="AS108" s="95"/>
      <c r="AT108" s="110">
        <v>0</v>
      </c>
      <c r="AU108" s="110"/>
      <c r="AV108" s="110"/>
      <c r="AW108" s="110"/>
      <c r="AX108" s="110"/>
      <c r="AY108" s="95">
        <v>0</v>
      </c>
      <c r="AZ108" s="95"/>
      <c r="BA108" s="95"/>
      <c r="BB108" s="95"/>
      <c r="BC108" s="95"/>
      <c r="BD108" s="110">
        <f>IF(ISNUMBER(AO108),AO108,0)+IF(ISNUMBER(AT108),AT108,0)</f>
        <v>0</v>
      </c>
      <c r="BE108" s="110"/>
      <c r="BF108" s="110"/>
      <c r="BG108" s="110"/>
      <c r="BH108" s="110"/>
    </row>
    <row r="109" spans="1:79" s="99" customFormat="1" ht="12.75" customHeight="1">
      <c r="A109" s="89">
        <v>8</v>
      </c>
      <c r="B109" s="90"/>
      <c r="C109" s="90"/>
      <c r="D109" s="92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4"/>
      <c r="U109" s="96">
        <v>0</v>
      </c>
      <c r="V109" s="97"/>
      <c r="W109" s="97"/>
      <c r="X109" s="97"/>
      <c r="Y109" s="98"/>
      <c r="Z109" s="96">
        <v>0</v>
      </c>
      <c r="AA109" s="97"/>
      <c r="AB109" s="97"/>
      <c r="AC109" s="97"/>
      <c r="AD109" s="98"/>
      <c r="AE109" s="95">
        <v>0</v>
      </c>
      <c r="AF109" s="95"/>
      <c r="AG109" s="95"/>
      <c r="AH109" s="95"/>
      <c r="AI109" s="95"/>
      <c r="AJ109" s="110">
        <f>IF(ISNUMBER(U109),U109,0)+IF(ISNUMBER(Z109),Z109,0)</f>
        <v>0</v>
      </c>
      <c r="AK109" s="110"/>
      <c r="AL109" s="110"/>
      <c r="AM109" s="110"/>
      <c r="AN109" s="110"/>
      <c r="AO109" s="95">
        <v>0</v>
      </c>
      <c r="AP109" s="95"/>
      <c r="AQ109" s="95"/>
      <c r="AR109" s="95"/>
      <c r="AS109" s="95"/>
      <c r="AT109" s="110">
        <v>0</v>
      </c>
      <c r="AU109" s="110"/>
      <c r="AV109" s="110"/>
      <c r="AW109" s="110"/>
      <c r="AX109" s="110"/>
      <c r="AY109" s="95">
        <v>0</v>
      </c>
      <c r="AZ109" s="95"/>
      <c r="BA109" s="95"/>
      <c r="BB109" s="95"/>
      <c r="BC109" s="95"/>
      <c r="BD109" s="110">
        <f>IF(ISNUMBER(AO109),AO109,0)+IF(ISNUMBER(AT109),AT109,0)</f>
        <v>0</v>
      </c>
      <c r="BE109" s="110"/>
      <c r="BF109" s="110"/>
      <c r="BG109" s="110"/>
      <c r="BH109" s="110"/>
    </row>
    <row r="110" spans="1:79" s="6" customFormat="1" ht="12.75" customHeight="1">
      <c r="A110" s="86"/>
      <c r="B110" s="87"/>
      <c r="C110" s="87"/>
      <c r="D110" s="100" t="s">
        <v>147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2"/>
      <c r="U110" s="104">
        <v>3297000</v>
      </c>
      <c r="V110" s="105"/>
      <c r="W110" s="105"/>
      <c r="X110" s="105"/>
      <c r="Y110" s="106"/>
      <c r="Z110" s="104">
        <v>0</v>
      </c>
      <c r="AA110" s="105"/>
      <c r="AB110" s="105"/>
      <c r="AC110" s="105"/>
      <c r="AD110" s="106"/>
      <c r="AE110" s="103">
        <v>0</v>
      </c>
      <c r="AF110" s="103"/>
      <c r="AG110" s="103"/>
      <c r="AH110" s="103"/>
      <c r="AI110" s="103"/>
      <c r="AJ110" s="85">
        <f>IF(ISNUMBER(U110),U110,0)+IF(ISNUMBER(Z110),Z110,0)</f>
        <v>3297000</v>
      </c>
      <c r="AK110" s="85"/>
      <c r="AL110" s="85"/>
      <c r="AM110" s="85"/>
      <c r="AN110" s="85"/>
      <c r="AO110" s="103">
        <v>3560760</v>
      </c>
      <c r="AP110" s="103"/>
      <c r="AQ110" s="103"/>
      <c r="AR110" s="103"/>
      <c r="AS110" s="103"/>
      <c r="AT110" s="85">
        <v>0</v>
      </c>
      <c r="AU110" s="85"/>
      <c r="AV110" s="85"/>
      <c r="AW110" s="85"/>
      <c r="AX110" s="85"/>
      <c r="AY110" s="103">
        <v>0</v>
      </c>
      <c r="AZ110" s="103"/>
      <c r="BA110" s="103"/>
      <c r="BB110" s="103"/>
      <c r="BC110" s="103"/>
      <c r="BD110" s="85">
        <f>IF(ISNUMBER(AO110),AO110,0)+IF(ISNUMBER(AT110),AT110,0)</f>
        <v>3560760</v>
      </c>
      <c r="BE110" s="85"/>
      <c r="BF110" s="85"/>
      <c r="BG110" s="85"/>
      <c r="BH110" s="85"/>
    </row>
    <row r="111" spans="1:79" s="5" customFormat="1" ht="12.75" customHeight="1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</row>
    <row r="113" spans="1:79" ht="14.25" customHeight="1">
      <c r="A113" s="29" t="s">
        <v>152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</row>
    <row r="114" spans="1:79" ht="14.25" customHeight="1">
      <c r="A114" s="29" t="s">
        <v>247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>
      <c r="A115" s="51" t="s">
        <v>6</v>
      </c>
      <c r="B115" s="52"/>
      <c r="C115" s="52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232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235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  <c r="BJ115" s="36" t="s">
        <v>243</v>
      </c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8"/>
    </row>
    <row r="116" spans="1:79" ht="32.25" customHeight="1">
      <c r="A116" s="54"/>
      <c r="B116" s="55"/>
      <c r="C116" s="55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  <c r="BJ116" s="27" t="s">
        <v>4</v>
      </c>
      <c r="BK116" s="27"/>
      <c r="BL116" s="27"/>
      <c r="BM116" s="27"/>
      <c r="BN116" s="27"/>
      <c r="BO116" s="27" t="s">
        <v>3</v>
      </c>
      <c r="BP116" s="27"/>
      <c r="BQ116" s="27"/>
      <c r="BR116" s="27"/>
      <c r="BS116" s="27"/>
      <c r="BT116" s="27" t="s">
        <v>97</v>
      </c>
      <c r="BU116" s="27"/>
      <c r="BV116" s="27"/>
      <c r="BW116" s="27"/>
      <c r="BX116" s="27"/>
    </row>
    <row r="117" spans="1:79" ht="15" customHeight="1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  <c r="BJ117" s="27">
        <v>11</v>
      </c>
      <c r="BK117" s="27"/>
      <c r="BL117" s="27"/>
      <c r="BM117" s="27"/>
      <c r="BN117" s="27"/>
      <c r="BO117" s="27">
        <v>12</v>
      </c>
      <c r="BP117" s="27"/>
      <c r="BQ117" s="27"/>
      <c r="BR117" s="27"/>
      <c r="BS117" s="27"/>
      <c r="BT117" s="27">
        <v>13</v>
      </c>
      <c r="BU117" s="27"/>
      <c r="BV117" s="27"/>
      <c r="BW117" s="27"/>
      <c r="BX117" s="27"/>
    </row>
    <row r="118" spans="1:79" ht="10.5" hidden="1" customHeight="1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111</v>
      </c>
      <c r="AG118" s="26"/>
      <c r="AH118" s="26"/>
      <c r="AI118" s="26"/>
      <c r="AJ118" s="26"/>
      <c r="AK118" s="30" t="s">
        <v>112</v>
      </c>
      <c r="AL118" s="30"/>
      <c r="AM118" s="30"/>
      <c r="AN118" s="30"/>
      <c r="AO118" s="30"/>
      <c r="AP118" s="50" t="s">
        <v>184</v>
      </c>
      <c r="AQ118" s="50"/>
      <c r="AR118" s="50"/>
      <c r="AS118" s="50"/>
      <c r="AT118" s="50"/>
      <c r="AU118" s="26" t="s">
        <v>113</v>
      </c>
      <c r="AV118" s="26"/>
      <c r="AW118" s="26"/>
      <c r="AX118" s="26"/>
      <c r="AY118" s="26"/>
      <c r="AZ118" s="30" t="s">
        <v>114</v>
      </c>
      <c r="BA118" s="30"/>
      <c r="BB118" s="30"/>
      <c r="BC118" s="30"/>
      <c r="BD118" s="30"/>
      <c r="BE118" s="50" t="s">
        <v>184</v>
      </c>
      <c r="BF118" s="50"/>
      <c r="BG118" s="50"/>
      <c r="BH118" s="50"/>
      <c r="BI118" s="50"/>
      <c r="BJ118" s="26" t="s">
        <v>105</v>
      </c>
      <c r="BK118" s="26"/>
      <c r="BL118" s="26"/>
      <c r="BM118" s="26"/>
      <c r="BN118" s="26"/>
      <c r="BO118" s="30" t="s">
        <v>106</v>
      </c>
      <c r="BP118" s="30"/>
      <c r="BQ118" s="30"/>
      <c r="BR118" s="30"/>
      <c r="BS118" s="30"/>
      <c r="BT118" s="50" t="s">
        <v>184</v>
      </c>
      <c r="BU118" s="50"/>
      <c r="BV118" s="50"/>
      <c r="BW118" s="50"/>
      <c r="BX118" s="50"/>
      <c r="CA118" t="s">
        <v>37</v>
      </c>
    </row>
    <row r="119" spans="1:79" s="6" customFormat="1" ht="15" customHeight="1">
      <c r="A119" s="86">
        <v>0</v>
      </c>
      <c r="B119" s="87"/>
      <c r="C119" s="87"/>
      <c r="D119" s="111" t="s">
        <v>183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/>
      <c r="BU119" s="112"/>
      <c r="BV119" s="112"/>
      <c r="BW119" s="112"/>
      <c r="BX119" s="112"/>
      <c r="CA119" s="6" t="s">
        <v>38</v>
      </c>
    </row>
    <row r="120" spans="1:79" s="99" customFormat="1" ht="28.5" customHeight="1">
      <c r="A120" s="89">
        <v>1</v>
      </c>
      <c r="B120" s="90"/>
      <c r="C120" s="90"/>
      <c r="D120" s="114" t="s">
        <v>185</v>
      </c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6"/>
      <c r="Q120" s="27" t="s">
        <v>186</v>
      </c>
      <c r="R120" s="27"/>
      <c r="S120" s="27"/>
      <c r="T120" s="27"/>
      <c r="U120" s="27"/>
      <c r="V120" s="114" t="s">
        <v>187</v>
      </c>
      <c r="W120" s="115"/>
      <c r="X120" s="115"/>
      <c r="Y120" s="115"/>
      <c r="Z120" s="115"/>
      <c r="AA120" s="115"/>
      <c r="AB120" s="115"/>
      <c r="AC120" s="115"/>
      <c r="AD120" s="115"/>
      <c r="AE120" s="116"/>
      <c r="AF120" s="117">
        <v>14</v>
      </c>
      <c r="AG120" s="117"/>
      <c r="AH120" s="117"/>
      <c r="AI120" s="117"/>
      <c r="AJ120" s="117"/>
      <c r="AK120" s="117">
        <v>0</v>
      </c>
      <c r="AL120" s="117"/>
      <c r="AM120" s="117"/>
      <c r="AN120" s="117"/>
      <c r="AO120" s="117"/>
      <c r="AP120" s="117">
        <v>14</v>
      </c>
      <c r="AQ120" s="117"/>
      <c r="AR120" s="117"/>
      <c r="AS120" s="117"/>
      <c r="AT120" s="117"/>
      <c r="AU120" s="117">
        <v>10</v>
      </c>
      <c r="AV120" s="117"/>
      <c r="AW120" s="117"/>
      <c r="AX120" s="117"/>
      <c r="AY120" s="117"/>
      <c r="AZ120" s="117">
        <v>0</v>
      </c>
      <c r="BA120" s="117"/>
      <c r="BB120" s="117"/>
      <c r="BC120" s="117"/>
      <c r="BD120" s="117"/>
      <c r="BE120" s="117">
        <v>10</v>
      </c>
      <c r="BF120" s="117"/>
      <c r="BG120" s="117"/>
      <c r="BH120" s="117"/>
      <c r="BI120" s="117"/>
      <c r="BJ120" s="117">
        <v>9</v>
      </c>
      <c r="BK120" s="117"/>
      <c r="BL120" s="117"/>
      <c r="BM120" s="117"/>
      <c r="BN120" s="117"/>
      <c r="BO120" s="117">
        <v>0</v>
      </c>
      <c r="BP120" s="117"/>
      <c r="BQ120" s="117"/>
      <c r="BR120" s="117"/>
      <c r="BS120" s="117"/>
      <c r="BT120" s="117">
        <v>9</v>
      </c>
      <c r="BU120" s="117"/>
      <c r="BV120" s="117"/>
      <c r="BW120" s="117"/>
      <c r="BX120" s="117"/>
    </row>
    <row r="121" spans="1:79" s="99" customFormat="1" ht="30" customHeight="1">
      <c r="A121" s="89">
        <v>1</v>
      </c>
      <c r="B121" s="90"/>
      <c r="C121" s="90"/>
      <c r="D121" s="114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186</v>
      </c>
      <c r="R121" s="27"/>
      <c r="S121" s="27"/>
      <c r="T121" s="27"/>
      <c r="U121" s="27"/>
      <c r="V121" s="114" t="s">
        <v>187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7">
        <v>29</v>
      </c>
      <c r="AG121" s="117"/>
      <c r="AH121" s="117"/>
      <c r="AI121" s="117"/>
      <c r="AJ121" s="117"/>
      <c r="AK121" s="117">
        <v>0</v>
      </c>
      <c r="AL121" s="117"/>
      <c r="AM121" s="117"/>
      <c r="AN121" s="117"/>
      <c r="AO121" s="117"/>
      <c r="AP121" s="117">
        <v>29</v>
      </c>
      <c r="AQ121" s="117"/>
      <c r="AR121" s="117"/>
      <c r="AS121" s="117"/>
      <c r="AT121" s="117"/>
      <c r="AU121" s="117">
        <v>23</v>
      </c>
      <c r="AV121" s="117"/>
      <c r="AW121" s="117"/>
      <c r="AX121" s="117"/>
      <c r="AY121" s="117"/>
      <c r="AZ121" s="117">
        <v>0</v>
      </c>
      <c r="BA121" s="117"/>
      <c r="BB121" s="117"/>
      <c r="BC121" s="117"/>
      <c r="BD121" s="117"/>
      <c r="BE121" s="117">
        <v>23</v>
      </c>
      <c r="BF121" s="117"/>
      <c r="BG121" s="117"/>
      <c r="BH121" s="117"/>
      <c r="BI121" s="117"/>
      <c r="BJ121" s="117">
        <v>22</v>
      </c>
      <c r="BK121" s="117"/>
      <c r="BL121" s="117"/>
      <c r="BM121" s="117"/>
      <c r="BN121" s="117"/>
      <c r="BO121" s="117">
        <v>0</v>
      </c>
      <c r="BP121" s="117"/>
      <c r="BQ121" s="117"/>
      <c r="BR121" s="117"/>
      <c r="BS121" s="117"/>
      <c r="BT121" s="117">
        <v>22</v>
      </c>
      <c r="BU121" s="117"/>
      <c r="BV121" s="117"/>
      <c r="BW121" s="117"/>
      <c r="BX121" s="117"/>
    </row>
    <row r="122" spans="1:79" s="99" customFormat="1" ht="30" customHeight="1">
      <c r="A122" s="89">
        <v>1</v>
      </c>
      <c r="B122" s="90"/>
      <c r="C122" s="90"/>
      <c r="D122" s="114" t="s">
        <v>189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186</v>
      </c>
      <c r="R122" s="27"/>
      <c r="S122" s="27"/>
      <c r="T122" s="27"/>
      <c r="U122" s="27"/>
      <c r="V122" s="114" t="s">
        <v>187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7">
        <v>1</v>
      </c>
      <c r="AG122" s="117"/>
      <c r="AH122" s="117"/>
      <c r="AI122" s="117"/>
      <c r="AJ122" s="117"/>
      <c r="AK122" s="117">
        <v>0</v>
      </c>
      <c r="AL122" s="117"/>
      <c r="AM122" s="117"/>
      <c r="AN122" s="117"/>
      <c r="AO122" s="117"/>
      <c r="AP122" s="117">
        <v>1</v>
      </c>
      <c r="AQ122" s="117"/>
      <c r="AR122" s="117"/>
      <c r="AS122" s="117"/>
      <c r="AT122" s="117"/>
      <c r="AU122" s="117">
        <v>1</v>
      </c>
      <c r="AV122" s="117"/>
      <c r="AW122" s="117"/>
      <c r="AX122" s="117"/>
      <c r="AY122" s="117"/>
      <c r="AZ122" s="117">
        <v>0</v>
      </c>
      <c r="BA122" s="117"/>
      <c r="BB122" s="117"/>
      <c r="BC122" s="117"/>
      <c r="BD122" s="117"/>
      <c r="BE122" s="117">
        <v>1</v>
      </c>
      <c r="BF122" s="117"/>
      <c r="BG122" s="117"/>
      <c r="BH122" s="117"/>
      <c r="BI122" s="117"/>
      <c r="BJ122" s="117">
        <v>1</v>
      </c>
      <c r="BK122" s="117"/>
      <c r="BL122" s="117"/>
      <c r="BM122" s="117"/>
      <c r="BN122" s="117"/>
      <c r="BO122" s="117">
        <v>0</v>
      </c>
      <c r="BP122" s="117"/>
      <c r="BQ122" s="117"/>
      <c r="BR122" s="117"/>
      <c r="BS122" s="117"/>
      <c r="BT122" s="117">
        <v>1</v>
      </c>
      <c r="BU122" s="117"/>
      <c r="BV122" s="117"/>
      <c r="BW122" s="117"/>
      <c r="BX122" s="117"/>
    </row>
    <row r="123" spans="1:79" s="99" customFormat="1" ht="15" customHeight="1">
      <c r="A123" s="89">
        <v>1</v>
      </c>
      <c r="B123" s="90"/>
      <c r="C123" s="90"/>
      <c r="D123" s="114" t="s">
        <v>190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191</v>
      </c>
      <c r="R123" s="27"/>
      <c r="S123" s="27"/>
      <c r="T123" s="27"/>
      <c r="U123" s="27"/>
      <c r="V123" s="114" t="s">
        <v>187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7">
        <v>199.8</v>
      </c>
      <c r="AG123" s="117"/>
      <c r="AH123" s="117"/>
      <c r="AI123" s="117"/>
      <c r="AJ123" s="117"/>
      <c r="AK123" s="117">
        <v>0</v>
      </c>
      <c r="AL123" s="117"/>
      <c r="AM123" s="117"/>
      <c r="AN123" s="117"/>
      <c r="AO123" s="117"/>
      <c r="AP123" s="117">
        <v>199.8</v>
      </c>
      <c r="AQ123" s="117"/>
      <c r="AR123" s="117"/>
      <c r="AS123" s="117"/>
      <c r="AT123" s="117"/>
      <c r="AU123" s="117">
        <v>199.8</v>
      </c>
      <c r="AV123" s="117"/>
      <c r="AW123" s="117"/>
      <c r="AX123" s="117"/>
      <c r="AY123" s="117"/>
      <c r="AZ123" s="117">
        <v>0</v>
      </c>
      <c r="BA123" s="117"/>
      <c r="BB123" s="117"/>
      <c r="BC123" s="117"/>
      <c r="BD123" s="117"/>
      <c r="BE123" s="117">
        <v>199.8</v>
      </c>
      <c r="BF123" s="117"/>
      <c r="BG123" s="117"/>
      <c r="BH123" s="117"/>
      <c r="BI123" s="117"/>
      <c r="BJ123" s="117">
        <v>199.8</v>
      </c>
      <c r="BK123" s="117"/>
      <c r="BL123" s="117"/>
      <c r="BM123" s="117"/>
      <c r="BN123" s="117"/>
      <c r="BO123" s="117">
        <v>0</v>
      </c>
      <c r="BP123" s="117"/>
      <c r="BQ123" s="117"/>
      <c r="BR123" s="117"/>
      <c r="BS123" s="117"/>
      <c r="BT123" s="117">
        <v>199.8</v>
      </c>
      <c r="BU123" s="117"/>
      <c r="BV123" s="117"/>
      <c r="BW123" s="117"/>
      <c r="BX123" s="117"/>
    </row>
    <row r="124" spans="1:79" s="99" customFormat="1" ht="30" customHeight="1">
      <c r="A124" s="89">
        <v>1</v>
      </c>
      <c r="B124" s="90"/>
      <c r="C124" s="90"/>
      <c r="D124" s="114" t="s">
        <v>192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186</v>
      </c>
      <c r="R124" s="27"/>
      <c r="S124" s="27"/>
      <c r="T124" s="27"/>
      <c r="U124" s="27"/>
      <c r="V124" s="114" t="s">
        <v>187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7">
        <v>9</v>
      </c>
      <c r="AG124" s="117"/>
      <c r="AH124" s="117"/>
      <c r="AI124" s="117"/>
      <c r="AJ124" s="117"/>
      <c r="AK124" s="117">
        <v>0</v>
      </c>
      <c r="AL124" s="117"/>
      <c r="AM124" s="117"/>
      <c r="AN124" s="117"/>
      <c r="AO124" s="117"/>
      <c r="AP124" s="117">
        <v>9</v>
      </c>
      <c r="AQ124" s="117"/>
      <c r="AR124" s="117"/>
      <c r="AS124" s="117"/>
      <c r="AT124" s="117"/>
      <c r="AU124" s="117">
        <v>7</v>
      </c>
      <c r="AV124" s="117"/>
      <c r="AW124" s="117"/>
      <c r="AX124" s="117"/>
      <c r="AY124" s="117"/>
      <c r="AZ124" s="117">
        <v>0</v>
      </c>
      <c r="BA124" s="117"/>
      <c r="BB124" s="117"/>
      <c r="BC124" s="117"/>
      <c r="BD124" s="117"/>
      <c r="BE124" s="117">
        <v>7</v>
      </c>
      <c r="BF124" s="117"/>
      <c r="BG124" s="117"/>
      <c r="BH124" s="117"/>
      <c r="BI124" s="117"/>
      <c r="BJ124" s="117">
        <v>7</v>
      </c>
      <c r="BK124" s="117"/>
      <c r="BL124" s="117"/>
      <c r="BM124" s="117"/>
      <c r="BN124" s="117"/>
      <c r="BO124" s="117">
        <v>0</v>
      </c>
      <c r="BP124" s="117"/>
      <c r="BQ124" s="117"/>
      <c r="BR124" s="117"/>
      <c r="BS124" s="117"/>
      <c r="BT124" s="117">
        <v>7</v>
      </c>
      <c r="BU124" s="117"/>
      <c r="BV124" s="117"/>
      <c r="BW124" s="117"/>
      <c r="BX124" s="117"/>
    </row>
    <row r="125" spans="1:79" s="99" customFormat="1" ht="15" customHeight="1">
      <c r="A125" s="89">
        <v>1</v>
      </c>
      <c r="B125" s="90"/>
      <c r="C125" s="90"/>
      <c r="D125" s="114" t="s">
        <v>193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27" t="s">
        <v>194</v>
      </c>
      <c r="R125" s="27"/>
      <c r="S125" s="27"/>
      <c r="T125" s="27"/>
      <c r="U125" s="27"/>
      <c r="V125" s="114" t="s">
        <v>187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7">
        <v>5</v>
      </c>
      <c r="AG125" s="117"/>
      <c r="AH125" s="117"/>
      <c r="AI125" s="117"/>
      <c r="AJ125" s="117"/>
      <c r="AK125" s="117">
        <v>0</v>
      </c>
      <c r="AL125" s="117"/>
      <c r="AM125" s="117"/>
      <c r="AN125" s="117"/>
      <c r="AO125" s="117"/>
      <c r="AP125" s="117">
        <v>5</v>
      </c>
      <c r="AQ125" s="117"/>
      <c r="AR125" s="117"/>
      <c r="AS125" s="117"/>
      <c r="AT125" s="117"/>
      <c r="AU125" s="117">
        <v>5</v>
      </c>
      <c r="AV125" s="117"/>
      <c r="AW125" s="117"/>
      <c r="AX125" s="117"/>
      <c r="AY125" s="117"/>
      <c r="AZ125" s="117">
        <v>0</v>
      </c>
      <c r="BA125" s="117"/>
      <c r="BB125" s="117"/>
      <c r="BC125" s="117"/>
      <c r="BD125" s="117"/>
      <c r="BE125" s="117">
        <v>5</v>
      </c>
      <c r="BF125" s="117"/>
      <c r="BG125" s="117"/>
      <c r="BH125" s="117"/>
      <c r="BI125" s="117"/>
      <c r="BJ125" s="117">
        <v>5</v>
      </c>
      <c r="BK125" s="117"/>
      <c r="BL125" s="117"/>
      <c r="BM125" s="117"/>
      <c r="BN125" s="117"/>
      <c r="BO125" s="117">
        <v>0</v>
      </c>
      <c r="BP125" s="117"/>
      <c r="BQ125" s="117"/>
      <c r="BR125" s="117"/>
      <c r="BS125" s="117"/>
      <c r="BT125" s="117">
        <v>5</v>
      </c>
      <c r="BU125" s="117"/>
      <c r="BV125" s="117"/>
      <c r="BW125" s="117"/>
      <c r="BX125" s="117"/>
    </row>
    <row r="126" spans="1:79" s="6" customFormat="1" ht="15" customHeight="1">
      <c r="A126" s="86">
        <v>0</v>
      </c>
      <c r="B126" s="87"/>
      <c r="C126" s="87"/>
      <c r="D126" s="113" t="s">
        <v>195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/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/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BS126" s="112"/>
      <c r="BT126" s="112"/>
      <c r="BU126" s="112"/>
      <c r="BV126" s="112"/>
      <c r="BW126" s="112"/>
      <c r="BX126" s="112"/>
    </row>
    <row r="127" spans="1:79" s="99" customFormat="1" ht="15" customHeight="1">
      <c r="A127" s="89">
        <v>1</v>
      </c>
      <c r="B127" s="90"/>
      <c r="C127" s="90"/>
      <c r="D127" s="114" t="s">
        <v>196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197</v>
      </c>
      <c r="R127" s="27"/>
      <c r="S127" s="27"/>
      <c r="T127" s="27"/>
      <c r="U127" s="27"/>
      <c r="V127" s="114" t="s">
        <v>187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7">
        <v>216</v>
      </c>
      <c r="AG127" s="117"/>
      <c r="AH127" s="117"/>
      <c r="AI127" s="117"/>
      <c r="AJ127" s="117"/>
      <c r="AK127" s="117">
        <v>0</v>
      </c>
      <c r="AL127" s="117"/>
      <c r="AM127" s="117"/>
      <c r="AN127" s="117"/>
      <c r="AO127" s="117"/>
      <c r="AP127" s="117">
        <v>216</v>
      </c>
      <c r="AQ127" s="117"/>
      <c r="AR127" s="117"/>
      <c r="AS127" s="117"/>
      <c r="AT127" s="117"/>
      <c r="AU127" s="117">
        <v>180</v>
      </c>
      <c r="AV127" s="117"/>
      <c r="AW127" s="117"/>
      <c r="AX127" s="117"/>
      <c r="AY127" s="117"/>
      <c r="AZ127" s="117">
        <v>0</v>
      </c>
      <c r="BA127" s="117"/>
      <c r="BB127" s="117"/>
      <c r="BC127" s="117"/>
      <c r="BD127" s="117"/>
      <c r="BE127" s="117">
        <v>180</v>
      </c>
      <c r="BF127" s="117"/>
      <c r="BG127" s="117"/>
      <c r="BH127" s="117"/>
      <c r="BI127" s="117"/>
      <c r="BJ127" s="117">
        <v>86</v>
      </c>
      <c r="BK127" s="117"/>
      <c r="BL127" s="117"/>
      <c r="BM127" s="117"/>
      <c r="BN127" s="117"/>
      <c r="BO127" s="117">
        <v>0</v>
      </c>
      <c r="BP127" s="117"/>
      <c r="BQ127" s="117"/>
      <c r="BR127" s="117"/>
      <c r="BS127" s="117"/>
      <c r="BT127" s="117">
        <v>86</v>
      </c>
      <c r="BU127" s="117"/>
      <c r="BV127" s="117"/>
      <c r="BW127" s="117"/>
      <c r="BX127" s="117"/>
    </row>
    <row r="128" spans="1:79" s="99" customFormat="1" ht="15" customHeight="1">
      <c r="A128" s="89">
        <v>1</v>
      </c>
      <c r="B128" s="90"/>
      <c r="C128" s="90"/>
      <c r="D128" s="114" t="s">
        <v>198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27" t="s">
        <v>197</v>
      </c>
      <c r="R128" s="27"/>
      <c r="S128" s="27"/>
      <c r="T128" s="27"/>
      <c r="U128" s="27"/>
      <c r="V128" s="114" t="s">
        <v>187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7">
        <v>216</v>
      </c>
      <c r="AG128" s="117"/>
      <c r="AH128" s="117"/>
      <c r="AI128" s="117"/>
      <c r="AJ128" s="117"/>
      <c r="AK128" s="117">
        <v>0</v>
      </c>
      <c r="AL128" s="117"/>
      <c r="AM128" s="117"/>
      <c r="AN128" s="117"/>
      <c r="AO128" s="117"/>
      <c r="AP128" s="117">
        <v>216</v>
      </c>
      <c r="AQ128" s="117"/>
      <c r="AR128" s="117"/>
      <c r="AS128" s="117"/>
      <c r="AT128" s="117"/>
      <c r="AU128" s="117">
        <v>210</v>
      </c>
      <c r="AV128" s="117"/>
      <c r="AW128" s="117"/>
      <c r="AX128" s="117"/>
      <c r="AY128" s="117"/>
      <c r="AZ128" s="117">
        <v>0</v>
      </c>
      <c r="BA128" s="117"/>
      <c r="BB128" s="117"/>
      <c r="BC128" s="117"/>
      <c r="BD128" s="117"/>
      <c r="BE128" s="117">
        <v>210</v>
      </c>
      <c r="BF128" s="117"/>
      <c r="BG128" s="117"/>
      <c r="BH128" s="117"/>
      <c r="BI128" s="117"/>
      <c r="BJ128" s="117">
        <v>296</v>
      </c>
      <c r="BK128" s="117"/>
      <c r="BL128" s="117"/>
      <c r="BM128" s="117"/>
      <c r="BN128" s="117"/>
      <c r="BO128" s="117">
        <v>0</v>
      </c>
      <c r="BP128" s="117"/>
      <c r="BQ128" s="117"/>
      <c r="BR128" s="117"/>
      <c r="BS128" s="117"/>
      <c r="BT128" s="117">
        <v>296</v>
      </c>
      <c r="BU128" s="117"/>
      <c r="BV128" s="117"/>
      <c r="BW128" s="117"/>
      <c r="BX128" s="117"/>
    </row>
    <row r="129" spans="1:79" s="99" customFormat="1" ht="15" customHeight="1">
      <c r="A129" s="89">
        <v>1</v>
      </c>
      <c r="B129" s="90"/>
      <c r="C129" s="90"/>
      <c r="D129" s="114" t="s">
        <v>199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197</v>
      </c>
      <c r="R129" s="27"/>
      <c r="S129" s="27"/>
      <c r="T129" s="27"/>
      <c r="U129" s="27"/>
      <c r="V129" s="114" t="s">
        <v>187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7">
        <v>6</v>
      </c>
      <c r="AG129" s="117"/>
      <c r="AH129" s="117"/>
      <c r="AI129" s="117"/>
      <c r="AJ129" s="117"/>
      <c r="AK129" s="117">
        <v>0</v>
      </c>
      <c r="AL129" s="117"/>
      <c r="AM129" s="117"/>
      <c r="AN129" s="117"/>
      <c r="AO129" s="117"/>
      <c r="AP129" s="117">
        <v>6</v>
      </c>
      <c r="AQ129" s="117"/>
      <c r="AR129" s="117"/>
      <c r="AS129" s="117"/>
      <c r="AT129" s="117"/>
      <c r="AU129" s="117">
        <v>0</v>
      </c>
      <c r="AV129" s="117"/>
      <c r="AW129" s="117"/>
      <c r="AX129" s="117"/>
      <c r="AY129" s="117"/>
      <c r="AZ129" s="117">
        <v>0</v>
      </c>
      <c r="BA129" s="117"/>
      <c r="BB129" s="117"/>
      <c r="BC129" s="117"/>
      <c r="BD129" s="117"/>
      <c r="BE129" s="117">
        <v>0</v>
      </c>
      <c r="BF129" s="117"/>
      <c r="BG129" s="117"/>
      <c r="BH129" s="117"/>
      <c r="BI129" s="117"/>
      <c r="BJ129" s="117">
        <v>0</v>
      </c>
      <c r="BK129" s="117"/>
      <c r="BL129" s="117"/>
      <c r="BM129" s="117"/>
      <c r="BN129" s="117"/>
      <c r="BO129" s="117">
        <v>0</v>
      </c>
      <c r="BP129" s="117"/>
      <c r="BQ129" s="117"/>
      <c r="BR129" s="117"/>
      <c r="BS129" s="117"/>
      <c r="BT129" s="117">
        <v>0</v>
      </c>
      <c r="BU129" s="117"/>
      <c r="BV129" s="117"/>
      <c r="BW129" s="117"/>
      <c r="BX129" s="117"/>
    </row>
    <row r="130" spans="1:79" s="99" customFormat="1" ht="30" customHeight="1">
      <c r="A130" s="89">
        <v>1</v>
      </c>
      <c r="B130" s="90"/>
      <c r="C130" s="90"/>
      <c r="D130" s="114" t="s">
        <v>200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201</v>
      </c>
      <c r="R130" s="27"/>
      <c r="S130" s="27"/>
      <c r="T130" s="27"/>
      <c r="U130" s="27"/>
      <c r="V130" s="114" t="s">
        <v>187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7">
        <v>33251</v>
      </c>
      <c r="AG130" s="117"/>
      <c r="AH130" s="117"/>
      <c r="AI130" s="117"/>
      <c r="AJ130" s="117"/>
      <c r="AK130" s="117">
        <v>0</v>
      </c>
      <c r="AL130" s="117"/>
      <c r="AM130" s="117"/>
      <c r="AN130" s="117"/>
      <c r="AO130" s="117"/>
      <c r="AP130" s="117">
        <v>33251</v>
      </c>
      <c r="AQ130" s="117"/>
      <c r="AR130" s="117"/>
      <c r="AS130" s="117"/>
      <c r="AT130" s="117"/>
      <c r="AU130" s="117">
        <v>34200</v>
      </c>
      <c r="AV130" s="117"/>
      <c r="AW130" s="117"/>
      <c r="AX130" s="117"/>
      <c r="AY130" s="117"/>
      <c r="AZ130" s="117">
        <v>0</v>
      </c>
      <c r="BA130" s="117"/>
      <c r="BB130" s="117"/>
      <c r="BC130" s="117"/>
      <c r="BD130" s="117"/>
      <c r="BE130" s="117">
        <v>34200</v>
      </c>
      <c r="BF130" s="117"/>
      <c r="BG130" s="117"/>
      <c r="BH130" s="117"/>
      <c r="BI130" s="117"/>
      <c r="BJ130" s="117">
        <v>25420</v>
      </c>
      <c r="BK130" s="117"/>
      <c r="BL130" s="117"/>
      <c r="BM130" s="117"/>
      <c r="BN130" s="117"/>
      <c r="BO130" s="117">
        <v>0</v>
      </c>
      <c r="BP130" s="117"/>
      <c r="BQ130" s="117"/>
      <c r="BR130" s="117"/>
      <c r="BS130" s="117"/>
      <c r="BT130" s="117">
        <v>25420</v>
      </c>
      <c r="BU130" s="117"/>
      <c r="BV130" s="117"/>
      <c r="BW130" s="117"/>
      <c r="BX130" s="117"/>
    </row>
    <row r="131" spans="1:79" s="6" customFormat="1" ht="15" customHeight="1">
      <c r="A131" s="86">
        <v>0</v>
      </c>
      <c r="B131" s="87"/>
      <c r="C131" s="87"/>
      <c r="D131" s="113" t="s">
        <v>202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/>
      <c r="BU131" s="112"/>
      <c r="BV131" s="112"/>
      <c r="BW131" s="112"/>
      <c r="BX131" s="112"/>
    </row>
    <row r="132" spans="1:79" s="99" customFormat="1" ht="28.5" customHeight="1">
      <c r="A132" s="89">
        <v>1</v>
      </c>
      <c r="B132" s="90"/>
      <c r="C132" s="90"/>
      <c r="D132" s="114" t="s">
        <v>203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186</v>
      </c>
      <c r="R132" s="27"/>
      <c r="S132" s="27"/>
      <c r="T132" s="27"/>
      <c r="U132" s="27"/>
      <c r="V132" s="114" t="s">
        <v>187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7">
        <v>19</v>
      </c>
      <c r="AG132" s="117"/>
      <c r="AH132" s="117"/>
      <c r="AI132" s="117"/>
      <c r="AJ132" s="117"/>
      <c r="AK132" s="117">
        <v>0</v>
      </c>
      <c r="AL132" s="117"/>
      <c r="AM132" s="117"/>
      <c r="AN132" s="117"/>
      <c r="AO132" s="117"/>
      <c r="AP132" s="117">
        <v>19</v>
      </c>
      <c r="AQ132" s="117"/>
      <c r="AR132" s="117"/>
      <c r="AS132" s="117"/>
      <c r="AT132" s="117"/>
      <c r="AU132" s="117">
        <v>18</v>
      </c>
      <c r="AV132" s="117"/>
      <c r="AW132" s="117"/>
      <c r="AX132" s="117"/>
      <c r="AY132" s="117"/>
      <c r="AZ132" s="117">
        <v>0</v>
      </c>
      <c r="BA132" s="117"/>
      <c r="BB132" s="117"/>
      <c r="BC132" s="117"/>
      <c r="BD132" s="117"/>
      <c r="BE132" s="117">
        <v>18</v>
      </c>
      <c r="BF132" s="117"/>
      <c r="BG132" s="117"/>
      <c r="BH132" s="117"/>
      <c r="BI132" s="117"/>
      <c r="BJ132" s="117">
        <v>10</v>
      </c>
      <c r="BK132" s="117"/>
      <c r="BL132" s="117"/>
      <c r="BM132" s="117"/>
      <c r="BN132" s="117"/>
      <c r="BO132" s="117">
        <v>0</v>
      </c>
      <c r="BP132" s="117"/>
      <c r="BQ132" s="117"/>
      <c r="BR132" s="117"/>
      <c r="BS132" s="117"/>
      <c r="BT132" s="117">
        <v>10</v>
      </c>
      <c r="BU132" s="117"/>
      <c r="BV132" s="117"/>
      <c r="BW132" s="117"/>
      <c r="BX132" s="117"/>
    </row>
    <row r="133" spans="1:79" s="99" customFormat="1" ht="30" customHeight="1">
      <c r="A133" s="89">
        <v>1</v>
      </c>
      <c r="B133" s="90"/>
      <c r="C133" s="90"/>
      <c r="D133" s="114" t="s">
        <v>204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186</v>
      </c>
      <c r="R133" s="27"/>
      <c r="S133" s="27"/>
      <c r="T133" s="27"/>
      <c r="U133" s="27"/>
      <c r="V133" s="114" t="s">
        <v>187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7">
        <v>19</v>
      </c>
      <c r="AG133" s="117"/>
      <c r="AH133" s="117"/>
      <c r="AI133" s="117"/>
      <c r="AJ133" s="117"/>
      <c r="AK133" s="117">
        <v>0</v>
      </c>
      <c r="AL133" s="117"/>
      <c r="AM133" s="117"/>
      <c r="AN133" s="117"/>
      <c r="AO133" s="117"/>
      <c r="AP133" s="117">
        <v>19</v>
      </c>
      <c r="AQ133" s="117"/>
      <c r="AR133" s="117"/>
      <c r="AS133" s="117"/>
      <c r="AT133" s="117"/>
      <c r="AU133" s="117">
        <v>21</v>
      </c>
      <c r="AV133" s="117"/>
      <c r="AW133" s="117"/>
      <c r="AX133" s="117"/>
      <c r="AY133" s="117"/>
      <c r="AZ133" s="117">
        <v>0</v>
      </c>
      <c r="BA133" s="117"/>
      <c r="BB133" s="117"/>
      <c r="BC133" s="117"/>
      <c r="BD133" s="117"/>
      <c r="BE133" s="117">
        <v>21</v>
      </c>
      <c r="BF133" s="117"/>
      <c r="BG133" s="117"/>
      <c r="BH133" s="117"/>
      <c r="BI133" s="117"/>
      <c r="BJ133" s="117">
        <v>33</v>
      </c>
      <c r="BK133" s="117"/>
      <c r="BL133" s="117"/>
      <c r="BM133" s="117"/>
      <c r="BN133" s="117"/>
      <c r="BO133" s="117">
        <v>0</v>
      </c>
      <c r="BP133" s="117"/>
      <c r="BQ133" s="117"/>
      <c r="BR133" s="117"/>
      <c r="BS133" s="117"/>
      <c r="BT133" s="117">
        <v>33</v>
      </c>
      <c r="BU133" s="117"/>
      <c r="BV133" s="117"/>
      <c r="BW133" s="117"/>
      <c r="BX133" s="117"/>
    </row>
    <row r="134" spans="1:79" s="99" customFormat="1" ht="15" customHeight="1">
      <c r="A134" s="89">
        <v>1</v>
      </c>
      <c r="B134" s="90"/>
      <c r="C134" s="90"/>
      <c r="D134" s="114" t="s">
        <v>205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186</v>
      </c>
      <c r="R134" s="27"/>
      <c r="S134" s="27"/>
      <c r="T134" s="27"/>
      <c r="U134" s="27"/>
      <c r="V134" s="114" t="s">
        <v>187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7">
        <v>6</v>
      </c>
      <c r="AG134" s="117"/>
      <c r="AH134" s="117"/>
      <c r="AI134" s="117"/>
      <c r="AJ134" s="117"/>
      <c r="AK134" s="117">
        <v>0</v>
      </c>
      <c r="AL134" s="117"/>
      <c r="AM134" s="117"/>
      <c r="AN134" s="117"/>
      <c r="AO134" s="117"/>
      <c r="AP134" s="117">
        <v>6</v>
      </c>
      <c r="AQ134" s="117"/>
      <c r="AR134" s="117"/>
      <c r="AS134" s="117"/>
      <c r="AT134" s="117"/>
      <c r="AU134" s="117">
        <v>0</v>
      </c>
      <c r="AV134" s="117"/>
      <c r="AW134" s="117"/>
      <c r="AX134" s="117"/>
      <c r="AY134" s="117"/>
      <c r="AZ134" s="117">
        <v>0</v>
      </c>
      <c r="BA134" s="117"/>
      <c r="BB134" s="117"/>
      <c r="BC134" s="117"/>
      <c r="BD134" s="117"/>
      <c r="BE134" s="117">
        <v>0</v>
      </c>
      <c r="BF134" s="117"/>
      <c r="BG134" s="117"/>
      <c r="BH134" s="117"/>
      <c r="BI134" s="117"/>
      <c r="BJ134" s="117">
        <v>0</v>
      </c>
      <c r="BK134" s="117"/>
      <c r="BL134" s="117"/>
      <c r="BM134" s="117"/>
      <c r="BN134" s="117"/>
      <c r="BO134" s="117">
        <v>0</v>
      </c>
      <c r="BP134" s="117"/>
      <c r="BQ134" s="117"/>
      <c r="BR134" s="117"/>
      <c r="BS134" s="117"/>
      <c r="BT134" s="117">
        <v>0</v>
      </c>
      <c r="BU134" s="117"/>
      <c r="BV134" s="117"/>
      <c r="BW134" s="117"/>
      <c r="BX134" s="117"/>
    </row>
    <row r="135" spans="1:79" s="6" customFormat="1" ht="15" customHeight="1">
      <c r="A135" s="86">
        <v>0</v>
      </c>
      <c r="B135" s="87"/>
      <c r="C135" s="87"/>
      <c r="D135" s="113" t="s">
        <v>206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</row>
    <row r="136" spans="1:79" s="99" customFormat="1" ht="42.75" customHeight="1">
      <c r="A136" s="89">
        <v>1</v>
      </c>
      <c r="B136" s="90"/>
      <c r="C136" s="90"/>
      <c r="D136" s="114" t="s">
        <v>207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208</v>
      </c>
      <c r="R136" s="27"/>
      <c r="S136" s="27"/>
      <c r="T136" s="27"/>
      <c r="U136" s="27"/>
      <c r="V136" s="114" t="s">
        <v>187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7">
        <v>100</v>
      </c>
      <c r="AG136" s="117"/>
      <c r="AH136" s="117"/>
      <c r="AI136" s="117"/>
      <c r="AJ136" s="117"/>
      <c r="AK136" s="117">
        <v>0</v>
      </c>
      <c r="AL136" s="117"/>
      <c r="AM136" s="117"/>
      <c r="AN136" s="117"/>
      <c r="AO136" s="117"/>
      <c r="AP136" s="117">
        <v>100</v>
      </c>
      <c r="AQ136" s="117"/>
      <c r="AR136" s="117"/>
      <c r="AS136" s="117"/>
      <c r="AT136" s="117"/>
      <c r="AU136" s="117">
        <v>100</v>
      </c>
      <c r="AV136" s="117"/>
      <c r="AW136" s="117"/>
      <c r="AX136" s="117"/>
      <c r="AY136" s="117"/>
      <c r="AZ136" s="117">
        <v>0</v>
      </c>
      <c r="BA136" s="117"/>
      <c r="BB136" s="117"/>
      <c r="BC136" s="117"/>
      <c r="BD136" s="117"/>
      <c r="BE136" s="117">
        <v>100</v>
      </c>
      <c r="BF136" s="117"/>
      <c r="BG136" s="117"/>
      <c r="BH136" s="117"/>
      <c r="BI136" s="117"/>
      <c r="BJ136" s="117">
        <v>100</v>
      </c>
      <c r="BK136" s="117"/>
      <c r="BL136" s="117"/>
      <c r="BM136" s="117"/>
      <c r="BN136" s="117"/>
      <c r="BO136" s="117">
        <v>0</v>
      </c>
      <c r="BP136" s="117"/>
      <c r="BQ136" s="117"/>
      <c r="BR136" s="117"/>
      <c r="BS136" s="117"/>
      <c r="BT136" s="117">
        <v>100</v>
      </c>
      <c r="BU136" s="117"/>
      <c r="BV136" s="117"/>
      <c r="BW136" s="117"/>
      <c r="BX136" s="117"/>
    </row>
    <row r="138" spans="1:79" ht="14.25" customHeight="1">
      <c r="A138" s="29" t="s">
        <v>262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23.1" customHeight="1">
      <c r="A139" s="51" t="s">
        <v>6</v>
      </c>
      <c r="B139" s="52"/>
      <c r="C139" s="52"/>
      <c r="D139" s="27" t="s">
        <v>9</v>
      </c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 t="s">
        <v>8</v>
      </c>
      <c r="R139" s="27"/>
      <c r="S139" s="27"/>
      <c r="T139" s="27"/>
      <c r="U139" s="27"/>
      <c r="V139" s="27" t="s">
        <v>7</v>
      </c>
      <c r="W139" s="27"/>
      <c r="X139" s="27"/>
      <c r="Y139" s="27"/>
      <c r="Z139" s="27"/>
      <c r="AA139" s="27"/>
      <c r="AB139" s="27"/>
      <c r="AC139" s="27"/>
      <c r="AD139" s="27"/>
      <c r="AE139" s="27"/>
      <c r="AF139" s="36" t="s">
        <v>253</v>
      </c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8"/>
      <c r="AU139" s="36" t="s">
        <v>258</v>
      </c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8"/>
    </row>
    <row r="140" spans="1:79" ht="28.5" customHeight="1">
      <c r="A140" s="54"/>
      <c r="B140" s="55"/>
      <c r="C140" s="55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 t="s">
        <v>4</v>
      </c>
      <c r="AG140" s="27"/>
      <c r="AH140" s="27"/>
      <c r="AI140" s="27"/>
      <c r="AJ140" s="27"/>
      <c r="AK140" s="27" t="s">
        <v>3</v>
      </c>
      <c r="AL140" s="27"/>
      <c r="AM140" s="27"/>
      <c r="AN140" s="27"/>
      <c r="AO140" s="27"/>
      <c r="AP140" s="27" t="s">
        <v>123</v>
      </c>
      <c r="AQ140" s="27"/>
      <c r="AR140" s="27"/>
      <c r="AS140" s="27"/>
      <c r="AT140" s="27"/>
      <c r="AU140" s="27" t="s">
        <v>4</v>
      </c>
      <c r="AV140" s="27"/>
      <c r="AW140" s="27"/>
      <c r="AX140" s="27"/>
      <c r="AY140" s="27"/>
      <c r="AZ140" s="27" t="s">
        <v>3</v>
      </c>
      <c r="BA140" s="27"/>
      <c r="BB140" s="27"/>
      <c r="BC140" s="27"/>
      <c r="BD140" s="27"/>
      <c r="BE140" s="27" t="s">
        <v>90</v>
      </c>
      <c r="BF140" s="27"/>
      <c r="BG140" s="27"/>
      <c r="BH140" s="27"/>
      <c r="BI140" s="27"/>
    </row>
    <row r="141" spans="1:79" ht="15" customHeight="1">
      <c r="A141" s="36">
        <v>1</v>
      </c>
      <c r="B141" s="37"/>
      <c r="C141" s="37"/>
      <c r="D141" s="27">
        <v>2</v>
      </c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>
        <v>3</v>
      </c>
      <c r="R141" s="27"/>
      <c r="S141" s="27"/>
      <c r="T141" s="27"/>
      <c r="U141" s="27"/>
      <c r="V141" s="27">
        <v>4</v>
      </c>
      <c r="W141" s="27"/>
      <c r="X141" s="27"/>
      <c r="Y141" s="27"/>
      <c r="Z141" s="27"/>
      <c r="AA141" s="27"/>
      <c r="AB141" s="27"/>
      <c r="AC141" s="27"/>
      <c r="AD141" s="27"/>
      <c r="AE141" s="27"/>
      <c r="AF141" s="27">
        <v>5</v>
      </c>
      <c r="AG141" s="27"/>
      <c r="AH141" s="27"/>
      <c r="AI141" s="27"/>
      <c r="AJ141" s="27"/>
      <c r="AK141" s="27">
        <v>6</v>
      </c>
      <c r="AL141" s="27"/>
      <c r="AM141" s="27"/>
      <c r="AN141" s="27"/>
      <c r="AO141" s="27"/>
      <c r="AP141" s="27">
        <v>7</v>
      </c>
      <c r="AQ141" s="27"/>
      <c r="AR141" s="27"/>
      <c r="AS141" s="27"/>
      <c r="AT141" s="27"/>
      <c r="AU141" s="27">
        <v>8</v>
      </c>
      <c r="AV141" s="27"/>
      <c r="AW141" s="27"/>
      <c r="AX141" s="27"/>
      <c r="AY141" s="27"/>
      <c r="AZ141" s="27">
        <v>9</v>
      </c>
      <c r="BA141" s="27"/>
      <c r="BB141" s="27"/>
      <c r="BC141" s="27"/>
      <c r="BD141" s="27"/>
      <c r="BE141" s="27">
        <v>10</v>
      </c>
      <c r="BF141" s="27"/>
      <c r="BG141" s="27"/>
      <c r="BH141" s="27"/>
      <c r="BI141" s="27"/>
    </row>
    <row r="142" spans="1:79" ht="15.75" hidden="1" customHeight="1">
      <c r="A142" s="39" t="s">
        <v>154</v>
      </c>
      <c r="B142" s="40"/>
      <c r="C142" s="40"/>
      <c r="D142" s="27" t="s">
        <v>57</v>
      </c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 t="s">
        <v>70</v>
      </c>
      <c r="R142" s="27"/>
      <c r="S142" s="27"/>
      <c r="T142" s="27"/>
      <c r="U142" s="27"/>
      <c r="V142" s="27" t="s">
        <v>71</v>
      </c>
      <c r="W142" s="27"/>
      <c r="X142" s="27"/>
      <c r="Y142" s="27"/>
      <c r="Z142" s="27"/>
      <c r="AA142" s="27"/>
      <c r="AB142" s="27"/>
      <c r="AC142" s="27"/>
      <c r="AD142" s="27"/>
      <c r="AE142" s="27"/>
      <c r="AF142" s="26" t="s">
        <v>107</v>
      </c>
      <c r="AG142" s="26"/>
      <c r="AH142" s="26"/>
      <c r="AI142" s="26"/>
      <c r="AJ142" s="26"/>
      <c r="AK142" s="30" t="s">
        <v>108</v>
      </c>
      <c r="AL142" s="30"/>
      <c r="AM142" s="30"/>
      <c r="AN142" s="30"/>
      <c r="AO142" s="30"/>
      <c r="AP142" s="50" t="s">
        <v>184</v>
      </c>
      <c r="AQ142" s="50"/>
      <c r="AR142" s="50"/>
      <c r="AS142" s="50"/>
      <c r="AT142" s="50"/>
      <c r="AU142" s="26" t="s">
        <v>109</v>
      </c>
      <c r="AV142" s="26"/>
      <c r="AW142" s="26"/>
      <c r="AX142" s="26"/>
      <c r="AY142" s="26"/>
      <c r="AZ142" s="30" t="s">
        <v>110</v>
      </c>
      <c r="BA142" s="30"/>
      <c r="BB142" s="30"/>
      <c r="BC142" s="30"/>
      <c r="BD142" s="30"/>
      <c r="BE142" s="50" t="s">
        <v>184</v>
      </c>
      <c r="BF142" s="50"/>
      <c r="BG142" s="50"/>
      <c r="BH142" s="50"/>
      <c r="BI142" s="50"/>
      <c r="CA142" t="s">
        <v>39</v>
      </c>
    </row>
    <row r="143" spans="1:79" s="6" customFormat="1" ht="14.25">
      <c r="A143" s="86">
        <v>0</v>
      </c>
      <c r="B143" s="87"/>
      <c r="C143" s="87"/>
      <c r="D143" s="111" t="s">
        <v>183</v>
      </c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1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/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/>
      <c r="BF143" s="112"/>
      <c r="BG143" s="112"/>
      <c r="BH143" s="112"/>
      <c r="BI143" s="112"/>
      <c r="CA143" s="6" t="s">
        <v>40</v>
      </c>
    </row>
    <row r="144" spans="1:79" s="99" customFormat="1" ht="28.5" customHeight="1">
      <c r="A144" s="89">
        <v>1</v>
      </c>
      <c r="B144" s="90"/>
      <c r="C144" s="90"/>
      <c r="D144" s="114" t="s">
        <v>185</v>
      </c>
      <c r="E144" s="115"/>
      <c r="F144" s="115"/>
      <c r="G144" s="115"/>
      <c r="H144" s="115"/>
      <c r="I144" s="115"/>
      <c r="J144" s="115"/>
      <c r="K144" s="115"/>
      <c r="L144" s="115"/>
      <c r="M144" s="115"/>
      <c r="N144" s="115"/>
      <c r="O144" s="115"/>
      <c r="P144" s="116"/>
      <c r="Q144" s="27" t="s">
        <v>186</v>
      </c>
      <c r="R144" s="27"/>
      <c r="S144" s="27"/>
      <c r="T144" s="27"/>
      <c r="U144" s="27"/>
      <c r="V144" s="114" t="s">
        <v>187</v>
      </c>
      <c r="W144" s="115"/>
      <c r="X144" s="115"/>
      <c r="Y144" s="115"/>
      <c r="Z144" s="115"/>
      <c r="AA144" s="115"/>
      <c r="AB144" s="115"/>
      <c r="AC144" s="115"/>
      <c r="AD144" s="115"/>
      <c r="AE144" s="116"/>
      <c r="AF144" s="117">
        <v>9</v>
      </c>
      <c r="AG144" s="117"/>
      <c r="AH144" s="117"/>
      <c r="AI144" s="117"/>
      <c r="AJ144" s="117"/>
      <c r="AK144" s="117">
        <v>0</v>
      </c>
      <c r="AL144" s="117"/>
      <c r="AM144" s="117"/>
      <c r="AN144" s="117"/>
      <c r="AO144" s="117"/>
      <c r="AP144" s="117">
        <v>9</v>
      </c>
      <c r="AQ144" s="117"/>
      <c r="AR144" s="117"/>
      <c r="AS144" s="117"/>
      <c r="AT144" s="117"/>
      <c r="AU144" s="117">
        <v>9</v>
      </c>
      <c r="AV144" s="117"/>
      <c r="AW144" s="117"/>
      <c r="AX144" s="117"/>
      <c r="AY144" s="117"/>
      <c r="AZ144" s="117">
        <v>0</v>
      </c>
      <c r="BA144" s="117"/>
      <c r="BB144" s="117"/>
      <c r="BC144" s="117"/>
      <c r="BD144" s="117"/>
      <c r="BE144" s="117">
        <v>9</v>
      </c>
      <c r="BF144" s="117"/>
      <c r="BG144" s="117"/>
      <c r="BH144" s="117"/>
      <c r="BI144" s="117"/>
    </row>
    <row r="145" spans="1:61" s="99" customFormat="1" ht="30" customHeight="1">
      <c r="A145" s="89">
        <v>1</v>
      </c>
      <c r="B145" s="90"/>
      <c r="C145" s="90"/>
      <c r="D145" s="114" t="s">
        <v>188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186</v>
      </c>
      <c r="R145" s="27"/>
      <c r="S145" s="27"/>
      <c r="T145" s="27"/>
      <c r="U145" s="27"/>
      <c r="V145" s="114" t="s">
        <v>187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7">
        <v>22</v>
      </c>
      <c r="AG145" s="117"/>
      <c r="AH145" s="117"/>
      <c r="AI145" s="117"/>
      <c r="AJ145" s="117"/>
      <c r="AK145" s="117">
        <v>0</v>
      </c>
      <c r="AL145" s="117"/>
      <c r="AM145" s="117"/>
      <c r="AN145" s="117"/>
      <c r="AO145" s="117"/>
      <c r="AP145" s="117">
        <v>22</v>
      </c>
      <c r="AQ145" s="117"/>
      <c r="AR145" s="117"/>
      <c r="AS145" s="117"/>
      <c r="AT145" s="117"/>
      <c r="AU145" s="117">
        <v>22</v>
      </c>
      <c r="AV145" s="117"/>
      <c r="AW145" s="117"/>
      <c r="AX145" s="117"/>
      <c r="AY145" s="117"/>
      <c r="AZ145" s="117">
        <v>0</v>
      </c>
      <c r="BA145" s="117"/>
      <c r="BB145" s="117"/>
      <c r="BC145" s="117"/>
      <c r="BD145" s="117"/>
      <c r="BE145" s="117">
        <v>22</v>
      </c>
      <c r="BF145" s="117"/>
      <c r="BG145" s="117"/>
      <c r="BH145" s="117"/>
      <c r="BI145" s="117"/>
    </row>
    <row r="146" spans="1:61" s="99" customFormat="1" ht="30" customHeight="1">
      <c r="A146" s="89">
        <v>1</v>
      </c>
      <c r="B146" s="90"/>
      <c r="C146" s="90"/>
      <c r="D146" s="114" t="s">
        <v>189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186</v>
      </c>
      <c r="R146" s="27"/>
      <c r="S146" s="27"/>
      <c r="T146" s="27"/>
      <c r="U146" s="27"/>
      <c r="V146" s="114" t="s">
        <v>187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7">
        <v>1</v>
      </c>
      <c r="AG146" s="117"/>
      <c r="AH146" s="117"/>
      <c r="AI146" s="117"/>
      <c r="AJ146" s="117"/>
      <c r="AK146" s="117">
        <v>0</v>
      </c>
      <c r="AL146" s="117"/>
      <c r="AM146" s="117"/>
      <c r="AN146" s="117"/>
      <c r="AO146" s="117"/>
      <c r="AP146" s="117">
        <v>1</v>
      </c>
      <c r="AQ146" s="117"/>
      <c r="AR146" s="117"/>
      <c r="AS146" s="117"/>
      <c r="AT146" s="117"/>
      <c r="AU146" s="117">
        <v>1</v>
      </c>
      <c r="AV146" s="117"/>
      <c r="AW146" s="117"/>
      <c r="AX146" s="117"/>
      <c r="AY146" s="117"/>
      <c r="AZ146" s="117">
        <v>0</v>
      </c>
      <c r="BA146" s="117"/>
      <c r="BB146" s="117"/>
      <c r="BC146" s="117"/>
      <c r="BD146" s="117"/>
      <c r="BE146" s="117">
        <v>1</v>
      </c>
      <c r="BF146" s="117"/>
      <c r="BG146" s="117"/>
      <c r="BH146" s="117"/>
      <c r="BI146" s="117"/>
    </row>
    <row r="147" spans="1:61" s="99" customFormat="1" ht="15" customHeight="1">
      <c r="A147" s="89">
        <v>1</v>
      </c>
      <c r="B147" s="90"/>
      <c r="C147" s="90"/>
      <c r="D147" s="114" t="s">
        <v>190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191</v>
      </c>
      <c r="R147" s="27"/>
      <c r="S147" s="27"/>
      <c r="T147" s="27"/>
      <c r="U147" s="27"/>
      <c r="V147" s="114" t="s">
        <v>187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7">
        <v>199.8</v>
      </c>
      <c r="AG147" s="117"/>
      <c r="AH147" s="117"/>
      <c r="AI147" s="117"/>
      <c r="AJ147" s="117"/>
      <c r="AK147" s="117">
        <v>0</v>
      </c>
      <c r="AL147" s="117"/>
      <c r="AM147" s="117"/>
      <c r="AN147" s="117"/>
      <c r="AO147" s="117"/>
      <c r="AP147" s="117">
        <v>199.8</v>
      </c>
      <c r="AQ147" s="117"/>
      <c r="AR147" s="117"/>
      <c r="AS147" s="117"/>
      <c r="AT147" s="117"/>
      <c r="AU147" s="117">
        <v>199.8</v>
      </c>
      <c r="AV147" s="117"/>
      <c r="AW147" s="117"/>
      <c r="AX147" s="117"/>
      <c r="AY147" s="117"/>
      <c r="AZ147" s="117">
        <v>0</v>
      </c>
      <c r="BA147" s="117"/>
      <c r="BB147" s="117"/>
      <c r="BC147" s="117"/>
      <c r="BD147" s="117"/>
      <c r="BE147" s="117">
        <v>199.8</v>
      </c>
      <c r="BF147" s="117"/>
      <c r="BG147" s="117"/>
      <c r="BH147" s="117"/>
      <c r="BI147" s="117"/>
    </row>
    <row r="148" spans="1:61" s="99" customFormat="1" ht="30" customHeight="1">
      <c r="A148" s="89">
        <v>1</v>
      </c>
      <c r="B148" s="90"/>
      <c r="C148" s="90"/>
      <c r="D148" s="114" t="s">
        <v>192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186</v>
      </c>
      <c r="R148" s="27"/>
      <c r="S148" s="27"/>
      <c r="T148" s="27"/>
      <c r="U148" s="27"/>
      <c r="V148" s="114" t="s">
        <v>187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7">
        <v>7</v>
      </c>
      <c r="AG148" s="117"/>
      <c r="AH148" s="117"/>
      <c r="AI148" s="117"/>
      <c r="AJ148" s="117"/>
      <c r="AK148" s="117">
        <v>0</v>
      </c>
      <c r="AL148" s="117"/>
      <c r="AM148" s="117"/>
      <c r="AN148" s="117"/>
      <c r="AO148" s="117"/>
      <c r="AP148" s="117">
        <v>7</v>
      </c>
      <c r="AQ148" s="117"/>
      <c r="AR148" s="117"/>
      <c r="AS148" s="117"/>
      <c r="AT148" s="117"/>
      <c r="AU148" s="117">
        <v>7</v>
      </c>
      <c r="AV148" s="117"/>
      <c r="AW148" s="117"/>
      <c r="AX148" s="117"/>
      <c r="AY148" s="117"/>
      <c r="AZ148" s="117">
        <v>0</v>
      </c>
      <c r="BA148" s="117"/>
      <c r="BB148" s="117"/>
      <c r="BC148" s="117"/>
      <c r="BD148" s="117"/>
      <c r="BE148" s="117">
        <v>7</v>
      </c>
      <c r="BF148" s="117"/>
      <c r="BG148" s="117"/>
      <c r="BH148" s="117"/>
      <c r="BI148" s="117"/>
    </row>
    <row r="149" spans="1:61" s="99" customFormat="1" ht="15" customHeight="1">
      <c r="A149" s="89">
        <v>1</v>
      </c>
      <c r="B149" s="90"/>
      <c r="C149" s="90"/>
      <c r="D149" s="114" t="s">
        <v>193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27" t="s">
        <v>194</v>
      </c>
      <c r="R149" s="27"/>
      <c r="S149" s="27"/>
      <c r="T149" s="27"/>
      <c r="U149" s="27"/>
      <c r="V149" s="114" t="s">
        <v>187</v>
      </c>
      <c r="W149" s="93"/>
      <c r="X149" s="93"/>
      <c r="Y149" s="93"/>
      <c r="Z149" s="93"/>
      <c r="AA149" s="93"/>
      <c r="AB149" s="93"/>
      <c r="AC149" s="93"/>
      <c r="AD149" s="93"/>
      <c r="AE149" s="94"/>
      <c r="AF149" s="117">
        <v>5</v>
      </c>
      <c r="AG149" s="117"/>
      <c r="AH149" s="117"/>
      <c r="AI149" s="117"/>
      <c r="AJ149" s="117"/>
      <c r="AK149" s="117">
        <v>0</v>
      </c>
      <c r="AL149" s="117"/>
      <c r="AM149" s="117"/>
      <c r="AN149" s="117"/>
      <c r="AO149" s="117"/>
      <c r="AP149" s="117">
        <v>5</v>
      </c>
      <c r="AQ149" s="117"/>
      <c r="AR149" s="117"/>
      <c r="AS149" s="117"/>
      <c r="AT149" s="117"/>
      <c r="AU149" s="117">
        <v>5</v>
      </c>
      <c r="AV149" s="117"/>
      <c r="AW149" s="117"/>
      <c r="AX149" s="117"/>
      <c r="AY149" s="117"/>
      <c r="AZ149" s="117">
        <v>0</v>
      </c>
      <c r="BA149" s="117"/>
      <c r="BB149" s="117"/>
      <c r="BC149" s="117"/>
      <c r="BD149" s="117"/>
      <c r="BE149" s="117">
        <v>5</v>
      </c>
      <c r="BF149" s="117"/>
      <c r="BG149" s="117"/>
      <c r="BH149" s="117"/>
      <c r="BI149" s="117"/>
    </row>
    <row r="150" spans="1:61" s="6" customFormat="1" ht="14.25">
      <c r="A150" s="86">
        <v>0</v>
      </c>
      <c r="B150" s="87"/>
      <c r="C150" s="87"/>
      <c r="D150" s="113" t="s">
        <v>195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2"/>
      <c r="Q150" s="111"/>
      <c r="R150" s="111"/>
      <c r="S150" s="111"/>
      <c r="T150" s="111"/>
      <c r="U150" s="111"/>
      <c r="V150" s="113"/>
      <c r="W150" s="101"/>
      <c r="X150" s="101"/>
      <c r="Y150" s="101"/>
      <c r="Z150" s="101"/>
      <c r="AA150" s="101"/>
      <c r="AB150" s="101"/>
      <c r="AC150" s="101"/>
      <c r="AD150" s="101"/>
      <c r="AE150" s="102"/>
      <c r="AF150" s="112"/>
      <c r="AG150" s="112"/>
      <c r="AH150" s="112"/>
      <c r="AI150" s="112"/>
      <c r="AJ150" s="112"/>
      <c r="AK150" s="112"/>
      <c r="AL150" s="112"/>
      <c r="AM150" s="112"/>
      <c r="AN150" s="112"/>
      <c r="AO150" s="112"/>
      <c r="AP150" s="112"/>
      <c r="AQ150" s="112"/>
      <c r="AR150" s="112"/>
      <c r="AS150" s="112"/>
      <c r="AT150" s="112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</row>
    <row r="151" spans="1:61" s="99" customFormat="1" ht="14.25" customHeight="1">
      <c r="A151" s="89">
        <v>1</v>
      </c>
      <c r="B151" s="90"/>
      <c r="C151" s="90"/>
      <c r="D151" s="114" t="s">
        <v>196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197</v>
      </c>
      <c r="R151" s="27"/>
      <c r="S151" s="27"/>
      <c r="T151" s="27"/>
      <c r="U151" s="27"/>
      <c r="V151" s="114" t="s">
        <v>187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7">
        <v>86</v>
      </c>
      <c r="AG151" s="117"/>
      <c r="AH151" s="117"/>
      <c r="AI151" s="117"/>
      <c r="AJ151" s="117"/>
      <c r="AK151" s="117">
        <v>0</v>
      </c>
      <c r="AL151" s="117"/>
      <c r="AM151" s="117"/>
      <c r="AN151" s="117"/>
      <c r="AO151" s="117"/>
      <c r="AP151" s="117">
        <v>86</v>
      </c>
      <c r="AQ151" s="117"/>
      <c r="AR151" s="117"/>
      <c r="AS151" s="117"/>
      <c r="AT151" s="117"/>
      <c r="AU151" s="117">
        <v>86</v>
      </c>
      <c r="AV151" s="117"/>
      <c r="AW151" s="117"/>
      <c r="AX151" s="117"/>
      <c r="AY151" s="117"/>
      <c r="AZ151" s="117">
        <v>0</v>
      </c>
      <c r="BA151" s="117"/>
      <c r="BB151" s="117"/>
      <c r="BC151" s="117"/>
      <c r="BD151" s="117"/>
      <c r="BE151" s="117">
        <v>86</v>
      </c>
      <c r="BF151" s="117"/>
      <c r="BG151" s="117"/>
      <c r="BH151" s="117"/>
      <c r="BI151" s="117"/>
    </row>
    <row r="152" spans="1:61" s="99" customFormat="1" ht="15" customHeight="1">
      <c r="A152" s="89">
        <v>1</v>
      </c>
      <c r="B152" s="90"/>
      <c r="C152" s="90"/>
      <c r="D152" s="114" t="s">
        <v>198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197</v>
      </c>
      <c r="R152" s="27"/>
      <c r="S152" s="27"/>
      <c r="T152" s="27"/>
      <c r="U152" s="27"/>
      <c r="V152" s="114" t="s">
        <v>187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7">
        <v>296</v>
      </c>
      <c r="AG152" s="117"/>
      <c r="AH152" s="117"/>
      <c r="AI152" s="117"/>
      <c r="AJ152" s="117"/>
      <c r="AK152" s="117">
        <v>0</v>
      </c>
      <c r="AL152" s="117"/>
      <c r="AM152" s="117"/>
      <c r="AN152" s="117"/>
      <c r="AO152" s="117"/>
      <c r="AP152" s="117">
        <v>296</v>
      </c>
      <c r="AQ152" s="117"/>
      <c r="AR152" s="117"/>
      <c r="AS152" s="117"/>
      <c r="AT152" s="117"/>
      <c r="AU152" s="117">
        <v>296</v>
      </c>
      <c r="AV152" s="117"/>
      <c r="AW152" s="117"/>
      <c r="AX152" s="117"/>
      <c r="AY152" s="117"/>
      <c r="AZ152" s="117">
        <v>0</v>
      </c>
      <c r="BA152" s="117"/>
      <c r="BB152" s="117"/>
      <c r="BC152" s="117"/>
      <c r="BD152" s="117"/>
      <c r="BE152" s="117">
        <v>296</v>
      </c>
      <c r="BF152" s="117"/>
      <c r="BG152" s="117"/>
      <c r="BH152" s="117"/>
      <c r="BI152" s="117"/>
    </row>
    <row r="153" spans="1:61" s="99" customFormat="1" ht="15" customHeight="1">
      <c r="A153" s="89">
        <v>1</v>
      </c>
      <c r="B153" s="90"/>
      <c r="C153" s="90"/>
      <c r="D153" s="114" t="s">
        <v>199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197</v>
      </c>
      <c r="R153" s="27"/>
      <c r="S153" s="27"/>
      <c r="T153" s="27"/>
      <c r="U153" s="27"/>
      <c r="V153" s="114" t="s">
        <v>187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7">
        <v>0</v>
      </c>
      <c r="AG153" s="117"/>
      <c r="AH153" s="117"/>
      <c r="AI153" s="117"/>
      <c r="AJ153" s="117"/>
      <c r="AK153" s="117">
        <v>0</v>
      </c>
      <c r="AL153" s="117"/>
      <c r="AM153" s="117"/>
      <c r="AN153" s="117"/>
      <c r="AO153" s="117"/>
      <c r="AP153" s="117">
        <v>0</v>
      </c>
      <c r="AQ153" s="117"/>
      <c r="AR153" s="117"/>
      <c r="AS153" s="117"/>
      <c r="AT153" s="117"/>
      <c r="AU153" s="117">
        <v>0</v>
      </c>
      <c r="AV153" s="117"/>
      <c r="AW153" s="117"/>
      <c r="AX153" s="117"/>
      <c r="AY153" s="117"/>
      <c r="AZ153" s="117">
        <v>0</v>
      </c>
      <c r="BA153" s="117"/>
      <c r="BB153" s="117"/>
      <c r="BC153" s="117"/>
      <c r="BD153" s="117"/>
      <c r="BE153" s="117">
        <v>0</v>
      </c>
      <c r="BF153" s="117"/>
      <c r="BG153" s="117"/>
      <c r="BH153" s="117"/>
      <c r="BI153" s="117"/>
    </row>
    <row r="154" spans="1:61" s="99" customFormat="1" ht="30" customHeight="1">
      <c r="A154" s="89">
        <v>1</v>
      </c>
      <c r="B154" s="90"/>
      <c r="C154" s="90"/>
      <c r="D154" s="114" t="s">
        <v>200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201</v>
      </c>
      <c r="R154" s="27"/>
      <c r="S154" s="27"/>
      <c r="T154" s="27"/>
      <c r="U154" s="27"/>
      <c r="V154" s="114" t="s">
        <v>187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7">
        <v>25420</v>
      </c>
      <c r="AG154" s="117"/>
      <c r="AH154" s="117"/>
      <c r="AI154" s="117"/>
      <c r="AJ154" s="117"/>
      <c r="AK154" s="117">
        <v>0</v>
      </c>
      <c r="AL154" s="117"/>
      <c r="AM154" s="117"/>
      <c r="AN154" s="117"/>
      <c r="AO154" s="117"/>
      <c r="AP154" s="117">
        <v>25420</v>
      </c>
      <c r="AQ154" s="117"/>
      <c r="AR154" s="117"/>
      <c r="AS154" s="117"/>
      <c r="AT154" s="117"/>
      <c r="AU154" s="117">
        <v>25420</v>
      </c>
      <c r="AV154" s="117"/>
      <c r="AW154" s="117"/>
      <c r="AX154" s="117"/>
      <c r="AY154" s="117"/>
      <c r="AZ154" s="117">
        <v>0</v>
      </c>
      <c r="BA154" s="117"/>
      <c r="BB154" s="117"/>
      <c r="BC154" s="117"/>
      <c r="BD154" s="117"/>
      <c r="BE154" s="117">
        <v>25420</v>
      </c>
      <c r="BF154" s="117"/>
      <c r="BG154" s="117"/>
      <c r="BH154" s="117"/>
      <c r="BI154" s="117"/>
    </row>
    <row r="155" spans="1:61" s="6" customFormat="1" ht="14.25">
      <c r="A155" s="86">
        <v>0</v>
      </c>
      <c r="B155" s="87"/>
      <c r="C155" s="87"/>
      <c r="D155" s="113" t="s">
        <v>202</v>
      </c>
      <c r="E155" s="101"/>
      <c r="F155" s="101"/>
      <c r="G155" s="101"/>
      <c r="H155" s="101"/>
      <c r="I155" s="101"/>
      <c r="J155" s="101"/>
      <c r="K155" s="101"/>
      <c r="L155" s="101"/>
      <c r="M155" s="101"/>
      <c r="N155" s="101"/>
      <c r="O155" s="101"/>
      <c r="P155" s="102"/>
      <c r="Q155" s="111"/>
      <c r="R155" s="111"/>
      <c r="S155" s="111"/>
      <c r="T155" s="111"/>
      <c r="U155" s="111"/>
      <c r="V155" s="113"/>
      <c r="W155" s="101"/>
      <c r="X155" s="101"/>
      <c r="Y155" s="101"/>
      <c r="Z155" s="101"/>
      <c r="AA155" s="101"/>
      <c r="AB155" s="101"/>
      <c r="AC155" s="101"/>
      <c r="AD155" s="101"/>
      <c r="AE155" s="102"/>
      <c r="AF155" s="112"/>
      <c r="AG155" s="112"/>
      <c r="AH155" s="112"/>
      <c r="AI155" s="112"/>
      <c r="AJ155" s="112"/>
      <c r="AK155" s="112"/>
      <c r="AL155" s="112"/>
      <c r="AM155" s="112"/>
      <c r="AN155" s="112"/>
      <c r="AO155" s="112"/>
      <c r="AP155" s="112"/>
      <c r="AQ155" s="112"/>
      <c r="AR155" s="112"/>
      <c r="AS155" s="112"/>
      <c r="AT155" s="112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</row>
    <row r="156" spans="1:61" s="99" customFormat="1" ht="28.5" customHeight="1">
      <c r="A156" s="89">
        <v>1</v>
      </c>
      <c r="B156" s="90"/>
      <c r="C156" s="90"/>
      <c r="D156" s="114" t="s">
        <v>203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186</v>
      </c>
      <c r="R156" s="27"/>
      <c r="S156" s="27"/>
      <c r="T156" s="27"/>
      <c r="U156" s="27"/>
      <c r="V156" s="114" t="s">
        <v>187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7">
        <v>20</v>
      </c>
      <c r="AG156" s="117"/>
      <c r="AH156" s="117"/>
      <c r="AI156" s="117"/>
      <c r="AJ156" s="117"/>
      <c r="AK156" s="117">
        <v>0</v>
      </c>
      <c r="AL156" s="117"/>
      <c r="AM156" s="117"/>
      <c r="AN156" s="117"/>
      <c r="AO156" s="117"/>
      <c r="AP156" s="117">
        <v>20</v>
      </c>
      <c r="AQ156" s="117"/>
      <c r="AR156" s="117"/>
      <c r="AS156" s="117"/>
      <c r="AT156" s="117"/>
      <c r="AU156" s="117">
        <v>20</v>
      </c>
      <c r="AV156" s="117"/>
      <c r="AW156" s="117"/>
      <c r="AX156" s="117"/>
      <c r="AY156" s="117"/>
      <c r="AZ156" s="117">
        <v>0</v>
      </c>
      <c r="BA156" s="117"/>
      <c r="BB156" s="117"/>
      <c r="BC156" s="117"/>
      <c r="BD156" s="117"/>
      <c r="BE156" s="117">
        <v>20</v>
      </c>
      <c r="BF156" s="117"/>
      <c r="BG156" s="117"/>
      <c r="BH156" s="117"/>
      <c r="BI156" s="117"/>
    </row>
    <row r="157" spans="1:61" s="99" customFormat="1" ht="30" customHeight="1">
      <c r="A157" s="89">
        <v>1</v>
      </c>
      <c r="B157" s="90"/>
      <c r="C157" s="90"/>
      <c r="D157" s="114" t="s">
        <v>204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186</v>
      </c>
      <c r="R157" s="27"/>
      <c r="S157" s="27"/>
      <c r="T157" s="27"/>
      <c r="U157" s="27"/>
      <c r="V157" s="114" t="s">
        <v>187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7">
        <v>33</v>
      </c>
      <c r="AG157" s="117"/>
      <c r="AH157" s="117"/>
      <c r="AI157" s="117"/>
      <c r="AJ157" s="117"/>
      <c r="AK157" s="117">
        <v>0</v>
      </c>
      <c r="AL157" s="117"/>
      <c r="AM157" s="117"/>
      <c r="AN157" s="117"/>
      <c r="AO157" s="117"/>
      <c r="AP157" s="117">
        <v>33</v>
      </c>
      <c r="AQ157" s="117"/>
      <c r="AR157" s="117"/>
      <c r="AS157" s="117"/>
      <c r="AT157" s="117"/>
      <c r="AU157" s="117">
        <v>33</v>
      </c>
      <c r="AV157" s="117"/>
      <c r="AW157" s="117"/>
      <c r="AX157" s="117"/>
      <c r="AY157" s="117"/>
      <c r="AZ157" s="117">
        <v>0</v>
      </c>
      <c r="BA157" s="117"/>
      <c r="BB157" s="117"/>
      <c r="BC157" s="117"/>
      <c r="BD157" s="117"/>
      <c r="BE157" s="117">
        <v>33</v>
      </c>
      <c r="BF157" s="117"/>
      <c r="BG157" s="117"/>
      <c r="BH157" s="117"/>
      <c r="BI157" s="117"/>
    </row>
    <row r="158" spans="1:61" s="99" customFormat="1" ht="15" customHeight="1">
      <c r="A158" s="89">
        <v>1</v>
      </c>
      <c r="B158" s="90"/>
      <c r="C158" s="90"/>
      <c r="D158" s="114" t="s">
        <v>205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27" t="s">
        <v>186</v>
      </c>
      <c r="R158" s="27"/>
      <c r="S158" s="27"/>
      <c r="T158" s="27"/>
      <c r="U158" s="27"/>
      <c r="V158" s="114" t="s">
        <v>187</v>
      </c>
      <c r="W158" s="93"/>
      <c r="X158" s="93"/>
      <c r="Y158" s="93"/>
      <c r="Z158" s="93"/>
      <c r="AA158" s="93"/>
      <c r="AB158" s="93"/>
      <c r="AC158" s="93"/>
      <c r="AD158" s="93"/>
      <c r="AE158" s="94"/>
      <c r="AF158" s="117">
        <v>0</v>
      </c>
      <c r="AG158" s="117"/>
      <c r="AH158" s="117"/>
      <c r="AI158" s="117"/>
      <c r="AJ158" s="117"/>
      <c r="AK158" s="117">
        <v>0</v>
      </c>
      <c r="AL158" s="117"/>
      <c r="AM158" s="117"/>
      <c r="AN158" s="117"/>
      <c r="AO158" s="117"/>
      <c r="AP158" s="117">
        <v>0</v>
      </c>
      <c r="AQ158" s="117"/>
      <c r="AR158" s="117"/>
      <c r="AS158" s="117"/>
      <c r="AT158" s="117"/>
      <c r="AU158" s="117">
        <v>0</v>
      </c>
      <c r="AV158" s="117"/>
      <c r="AW158" s="117"/>
      <c r="AX158" s="117"/>
      <c r="AY158" s="117"/>
      <c r="AZ158" s="117">
        <v>0</v>
      </c>
      <c r="BA158" s="117"/>
      <c r="BB158" s="117"/>
      <c r="BC158" s="117"/>
      <c r="BD158" s="117"/>
      <c r="BE158" s="117">
        <v>0</v>
      </c>
      <c r="BF158" s="117"/>
      <c r="BG158" s="117"/>
      <c r="BH158" s="117"/>
      <c r="BI158" s="117"/>
    </row>
    <row r="159" spans="1:61" s="6" customFormat="1" ht="14.25">
      <c r="A159" s="86">
        <v>0</v>
      </c>
      <c r="B159" s="87"/>
      <c r="C159" s="87"/>
      <c r="D159" s="113" t="s">
        <v>206</v>
      </c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2"/>
      <c r="Q159" s="111"/>
      <c r="R159" s="111"/>
      <c r="S159" s="111"/>
      <c r="T159" s="111"/>
      <c r="U159" s="111"/>
      <c r="V159" s="113"/>
      <c r="W159" s="101"/>
      <c r="X159" s="101"/>
      <c r="Y159" s="101"/>
      <c r="Z159" s="101"/>
      <c r="AA159" s="101"/>
      <c r="AB159" s="101"/>
      <c r="AC159" s="101"/>
      <c r="AD159" s="101"/>
      <c r="AE159" s="102"/>
      <c r="AF159" s="112"/>
      <c r="AG159" s="112"/>
      <c r="AH159" s="112"/>
      <c r="AI159" s="112"/>
      <c r="AJ159" s="112"/>
      <c r="AK159" s="112"/>
      <c r="AL159" s="112"/>
      <c r="AM159" s="112"/>
      <c r="AN159" s="112"/>
      <c r="AO159" s="112"/>
      <c r="AP159" s="112"/>
      <c r="AQ159" s="112"/>
      <c r="AR159" s="112"/>
      <c r="AS159" s="112"/>
      <c r="AT159" s="112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</row>
    <row r="160" spans="1:61" s="99" customFormat="1" ht="42.75" customHeight="1">
      <c r="A160" s="89">
        <v>1</v>
      </c>
      <c r="B160" s="90"/>
      <c r="C160" s="90"/>
      <c r="D160" s="114" t="s">
        <v>207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208</v>
      </c>
      <c r="R160" s="27"/>
      <c r="S160" s="27"/>
      <c r="T160" s="27"/>
      <c r="U160" s="27"/>
      <c r="V160" s="114" t="s">
        <v>187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7">
        <v>100</v>
      </c>
      <c r="AG160" s="117"/>
      <c r="AH160" s="117"/>
      <c r="AI160" s="117"/>
      <c r="AJ160" s="117"/>
      <c r="AK160" s="117">
        <v>0</v>
      </c>
      <c r="AL160" s="117"/>
      <c r="AM160" s="117"/>
      <c r="AN160" s="117"/>
      <c r="AO160" s="117"/>
      <c r="AP160" s="117">
        <v>100</v>
      </c>
      <c r="AQ160" s="117"/>
      <c r="AR160" s="117"/>
      <c r="AS160" s="117"/>
      <c r="AT160" s="117"/>
      <c r="AU160" s="117">
        <v>100</v>
      </c>
      <c r="AV160" s="117"/>
      <c r="AW160" s="117"/>
      <c r="AX160" s="117"/>
      <c r="AY160" s="117"/>
      <c r="AZ160" s="117">
        <v>0</v>
      </c>
      <c r="BA160" s="117"/>
      <c r="BB160" s="117"/>
      <c r="BC160" s="117"/>
      <c r="BD160" s="117"/>
      <c r="BE160" s="117">
        <v>100</v>
      </c>
      <c r="BF160" s="117"/>
      <c r="BG160" s="117"/>
      <c r="BH160" s="117"/>
      <c r="BI160" s="117"/>
    </row>
    <row r="162" spans="1:79" ht="14.25" customHeight="1">
      <c r="A162" s="29" t="s">
        <v>124</v>
      </c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F162" s="29"/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  <c r="AQ162" s="29"/>
      <c r="AR162" s="29"/>
      <c r="AS162" s="29"/>
      <c r="AT162" s="29"/>
      <c r="AU162" s="29"/>
      <c r="AV162" s="29"/>
      <c r="AW162" s="29"/>
      <c r="AX162" s="29"/>
      <c r="AY162" s="29"/>
      <c r="AZ162" s="29"/>
      <c r="BA162" s="29"/>
      <c r="BB162" s="29"/>
      <c r="BC162" s="29"/>
      <c r="BD162" s="29"/>
      <c r="BE162" s="29"/>
      <c r="BF162" s="29"/>
      <c r="BG162" s="29"/>
      <c r="BH162" s="29"/>
      <c r="BI162" s="29"/>
      <c r="BJ162" s="29"/>
      <c r="BK162" s="29"/>
      <c r="BL162" s="29"/>
    </row>
    <row r="163" spans="1:79" ht="15" customHeight="1">
      <c r="A163" s="44" t="s">
        <v>231</v>
      </c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</row>
    <row r="164" spans="1:79" ht="12.95" customHeight="1">
      <c r="A164" s="51" t="s">
        <v>19</v>
      </c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3"/>
      <c r="U164" s="27" t="s">
        <v>232</v>
      </c>
      <c r="V164" s="27"/>
      <c r="W164" s="27"/>
      <c r="X164" s="27"/>
      <c r="Y164" s="27"/>
      <c r="Z164" s="27"/>
      <c r="AA164" s="27"/>
      <c r="AB164" s="27"/>
      <c r="AC164" s="27"/>
      <c r="AD164" s="27"/>
      <c r="AE164" s="27" t="s">
        <v>235</v>
      </c>
      <c r="AF164" s="27"/>
      <c r="AG164" s="27"/>
      <c r="AH164" s="27"/>
      <c r="AI164" s="27"/>
      <c r="AJ164" s="27"/>
      <c r="AK164" s="27"/>
      <c r="AL164" s="27"/>
      <c r="AM164" s="27"/>
      <c r="AN164" s="27"/>
      <c r="AO164" s="27" t="s">
        <v>243</v>
      </c>
      <c r="AP164" s="27"/>
      <c r="AQ164" s="27"/>
      <c r="AR164" s="27"/>
      <c r="AS164" s="27"/>
      <c r="AT164" s="27"/>
      <c r="AU164" s="27"/>
      <c r="AV164" s="27"/>
      <c r="AW164" s="27"/>
      <c r="AX164" s="27"/>
      <c r="AY164" s="27" t="s">
        <v>253</v>
      </c>
      <c r="AZ164" s="27"/>
      <c r="BA164" s="27"/>
      <c r="BB164" s="27"/>
      <c r="BC164" s="27"/>
      <c r="BD164" s="27"/>
      <c r="BE164" s="27"/>
      <c r="BF164" s="27"/>
      <c r="BG164" s="27"/>
      <c r="BH164" s="27"/>
      <c r="BI164" s="27" t="s">
        <v>258</v>
      </c>
      <c r="BJ164" s="27"/>
      <c r="BK164" s="27"/>
      <c r="BL164" s="27"/>
      <c r="BM164" s="27"/>
      <c r="BN164" s="27"/>
      <c r="BO164" s="27"/>
      <c r="BP164" s="27"/>
      <c r="BQ164" s="27"/>
      <c r="BR164" s="27"/>
    </row>
    <row r="165" spans="1:79" ht="30" customHeight="1">
      <c r="A165" s="54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6"/>
      <c r="U165" s="27" t="s">
        <v>4</v>
      </c>
      <c r="V165" s="27"/>
      <c r="W165" s="27"/>
      <c r="X165" s="27"/>
      <c r="Y165" s="27"/>
      <c r="Z165" s="27" t="s">
        <v>3</v>
      </c>
      <c r="AA165" s="27"/>
      <c r="AB165" s="27"/>
      <c r="AC165" s="27"/>
      <c r="AD165" s="27"/>
      <c r="AE165" s="27" t="s">
        <v>4</v>
      </c>
      <c r="AF165" s="27"/>
      <c r="AG165" s="27"/>
      <c r="AH165" s="27"/>
      <c r="AI165" s="27"/>
      <c r="AJ165" s="27" t="s">
        <v>3</v>
      </c>
      <c r="AK165" s="27"/>
      <c r="AL165" s="27"/>
      <c r="AM165" s="27"/>
      <c r="AN165" s="27"/>
      <c r="AO165" s="27" t="s">
        <v>4</v>
      </c>
      <c r="AP165" s="27"/>
      <c r="AQ165" s="27"/>
      <c r="AR165" s="27"/>
      <c r="AS165" s="27"/>
      <c r="AT165" s="27" t="s">
        <v>3</v>
      </c>
      <c r="AU165" s="27"/>
      <c r="AV165" s="27"/>
      <c r="AW165" s="27"/>
      <c r="AX165" s="27"/>
      <c r="AY165" s="27" t="s">
        <v>4</v>
      </c>
      <c r="AZ165" s="27"/>
      <c r="BA165" s="27"/>
      <c r="BB165" s="27"/>
      <c r="BC165" s="27"/>
      <c r="BD165" s="27" t="s">
        <v>3</v>
      </c>
      <c r="BE165" s="27"/>
      <c r="BF165" s="27"/>
      <c r="BG165" s="27"/>
      <c r="BH165" s="27"/>
      <c r="BI165" s="27" t="s">
        <v>4</v>
      </c>
      <c r="BJ165" s="27"/>
      <c r="BK165" s="27"/>
      <c r="BL165" s="27"/>
      <c r="BM165" s="27"/>
      <c r="BN165" s="27" t="s">
        <v>3</v>
      </c>
      <c r="BO165" s="27"/>
      <c r="BP165" s="27"/>
      <c r="BQ165" s="27"/>
      <c r="BR165" s="27"/>
    </row>
    <row r="166" spans="1:79" ht="15" customHeight="1">
      <c r="A166" s="36">
        <v>1</v>
      </c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8"/>
      <c r="U166" s="27">
        <v>2</v>
      </c>
      <c r="V166" s="27"/>
      <c r="W166" s="27"/>
      <c r="X166" s="27"/>
      <c r="Y166" s="27"/>
      <c r="Z166" s="27">
        <v>3</v>
      </c>
      <c r="AA166" s="27"/>
      <c r="AB166" s="27"/>
      <c r="AC166" s="27"/>
      <c r="AD166" s="27"/>
      <c r="AE166" s="27">
        <v>4</v>
      </c>
      <c r="AF166" s="27"/>
      <c r="AG166" s="27"/>
      <c r="AH166" s="27"/>
      <c r="AI166" s="27"/>
      <c r="AJ166" s="27">
        <v>5</v>
      </c>
      <c r="AK166" s="27"/>
      <c r="AL166" s="27"/>
      <c r="AM166" s="27"/>
      <c r="AN166" s="27"/>
      <c r="AO166" s="27">
        <v>6</v>
      </c>
      <c r="AP166" s="27"/>
      <c r="AQ166" s="27"/>
      <c r="AR166" s="27"/>
      <c r="AS166" s="27"/>
      <c r="AT166" s="27">
        <v>7</v>
      </c>
      <c r="AU166" s="27"/>
      <c r="AV166" s="27"/>
      <c r="AW166" s="27"/>
      <c r="AX166" s="27"/>
      <c r="AY166" s="27">
        <v>8</v>
      </c>
      <c r="AZ166" s="27"/>
      <c r="BA166" s="27"/>
      <c r="BB166" s="27"/>
      <c r="BC166" s="27"/>
      <c r="BD166" s="27">
        <v>9</v>
      </c>
      <c r="BE166" s="27"/>
      <c r="BF166" s="27"/>
      <c r="BG166" s="27"/>
      <c r="BH166" s="27"/>
      <c r="BI166" s="27">
        <v>10</v>
      </c>
      <c r="BJ166" s="27"/>
      <c r="BK166" s="27"/>
      <c r="BL166" s="27"/>
      <c r="BM166" s="27"/>
      <c r="BN166" s="27">
        <v>11</v>
      </c>
      <c r="BO166" s="27"/>
      <c r="BP166" s="27"/>
      <c r="BQ166" s="27"/>
      <c r="BR166" s="27"/>
    </row>
    <row r="167" spans="1:79" s="1" customFormat="1" ht="15.75" hidden="1" customHeight="1">
      <c r="A167" s="39" t="s">
        <v>57</v>
      </c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1"/>
      <c r="U167" s="26" t="s">
        <v>65</v>
      </c>
      <c r="V167" s="26"/>
      <c r="W167" s="26"/>
      <c r="X167" s="26"/>
      <c r="Y167" s="26"/>
      <c r="Z167" s="30" t="s">
        <v>66</v>
      </c>
      <c r="AA167" s="30"/>
      <c r="AB167" s="30"/>
      <c r="AC167" s="30"/>
      <c r="AD167" s="30"/>
      <c r="AE167" s="26" t="s">
        <v>67</v>
      </c>
      <c r="AF167" s="26"/>
      <c r="AG167" s="26"/>
      <c r="AH167" s="26"/>
      <c r="AI167" s="26"/>
      <c r="AJ167" s="30" t="s">
        <v>68</v>
      </c>
      <c r="AK167" s="30"/>
      <c r="AL167" s="30"/>
      <c r="AM167" s="30"/>
      <c r="AN167" s="30"/>
      <c r="AO167" s="26" t="s">
        <v>58</v>
      </c>
      <c r="AP167" s="26"/>
      <c r="AQ167" s="26"/>
      <c r="AR167" s="26"/>
      <c r="AS167" s="26"/>
      <c r="AT167" s="30" t="s">
        <v>59</v>
      </c>
      <c r="AU167" s="30"/>
      <c r="AV167" s="30"/>
      <c r="AW167" s="30"/>
      <c r="AX167" s="30"/>
      <c r="AY167" s="26" t="s">
        <v>60</v>
      </c>
      <c r="AZ167" s="26"/>
      <c r="BA167" s="26"/>
      <c r="BB167" s="26"/>
      <c r="BC167" s="26"/>
      <c r="BD167" s="30" t="s">
        <v>61</v>
      </c>
      <c r="BE167" s="30"/>
      <c r="BF167" s="30"/>
      <c r="BG167" s="30"/>
      <c r="BH167" s="30"/>
      <c r="BI167" s="26" t="s">
        <v>62</v>
      </c>
      <c r="BJ167" s="26"/>
      <c r="BK167" s="26"/>
      <c r="BL167" s="26"/>
      <c r="BM167" s="26"/>
      <c r="BN167" s="30" t="s">
        <v>63</v>
      </c>
      <c r="BO167" s="30"/>
      <c r="BP167" s="30"/>
      <c r="BQ167" s="30"/>
      <c r="BR167" s="30"/>
      <c r="CA167" t="s">
        <v>41</v>
      </c>
    </row>
    <row r="168" spans="1:79" s="6" customFormat="1" ht="12.75" customHeight="1">
      <c r="A168" s="100" t="s">
        <v>209</v>
      </c>
      <c r="B168" s="101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2"/>
      <c r="U168" s="118">
        <v>2237692</v>
      </c>
      <c r="V168" s="118"/>
      <c r="W168" s="118"/>
      <c r="X168" s="118"/>
      <c r="Y168" s="118"/>
      <c r="Z168" s="118">
        <v>0</v>
      </c>
      <c r="AA168" s="118"/>
      <c r="AB168" s="118"/>
      <c r="AC168" s="118"/>
      <c r="AD168" s="118"/>
      <c r="AE168" s="118">
        <v>2770800</v>
      </c>
      <c r="AF168" s="118"/>
      <c r="AG168" s="118"/>
      <c r="AH168" s="118"/>
      <c r="AI168" s="118"/>
      <c r="AJ168" s="118">
        <v>0</v>
      </c>
      <c r="AK168" s="118"/>
      <c r="AL168" s="118"/>
      <c r="AM168" s="118"/>
      <c r="AN168" s="118"/>
      <c r="AO168" s="118">
        <v>2457000</v>
      </c>
      <c r="AP168" s="118"/>
      <c r="AQ168" s="118"/>
      <c r="AR168" s="118"/>
      <c r="AS168" s="118"/>
      <c r="AT168" s="118">
        <v>0</v>
      </c>
      <c r="AU168" s="118"/>
      <c r="AV168" s="118"/>
      <c r="AW168" s="118"/>
      <c r="AX168" s="118"/>
      <c r="AY168" s="118">
        <v>2700243</v>
      </c>
      <c r="AZ168" s="118"/>
      <c r="BA168" s="118"/>
      <c r="BB168" s="118"/>
      <c r="BC168" s="118"/>
      <c r="BD168" s="118">
        <v>0</v>
      </c>
      <c r="BE168" s="118"/>
      <c r="BF168" s="118"/>
      <c r="BG168" s="118"/>
      <c r="BH168" s="118"/>
      <c r="BI168" s="118">
        <v>2916262</v>
      </c>
      <c r="BJ168" s="118"/>
      <c r="BK168" s="118"/>
      <c r="BL168" s="118"/>
      <c r="BM168" s="118"/>
      <c r="BN168" s="118">
        <v>0</v>
      </c>
      <c r="BO168" s="118"/>
      <c r="BP168" s="118"/>
      <c r="BQ168" s="118"/>
      <c r="BR168" s="118"/>
      <c r="CA168" s="6" t="s">
        <v>42</v>
      </c>
    </row>
    <row r="169" spans="1:79" s="99" customFormat="1" ht="12.75" customHeight="1">
      <c r="A169" s="92" t="s">
        <v>210</v>
      </c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4"/>
      <c r="U169" s="119">
        <v>2237692</v>
      </c>
      <c r="V169" s="119"/>
      <c r="W169" s="119"/>
      <c r="X169" s="119"/>
      <c r="Y169" s="119"/>
      <c r="Z169" s="119">
        <v>0</v>
      </c>
      <c r="AA169" s="119"/>
      <c r="AB169" s="119"/>
      <c r="AC169" s="119"/>
      <c r="AD169" s="119"/>
      <c r="AE169" s="119">
        <v>2770800</v>
      </c>
      <c r="AF169" s="119"/>
      <c r="AG169" s="119"/>
      <c r="AH169" s="119"/>
      <c r="AI169" s="119"/>
      <c r="AJ169" s="119">
        <v>0</v>
      </c>
      <c r="AK169" s="119"/>
      <c r="AL169" s="119"/>
      <c r="AM169" s="119"/>
      <c r="AN169" s="119"/>
      <c r="AO169" s="119">
        <v>2457000</v>
      </c>
      <c r="AP169" s="119"/>
      <c r="AQ169" s="119"/>
      <c r="AR169" s="119"/>
      <c r="AS169" s="119"/>
      <c r="AT169" s="119">
        <v>0</v>
      </c>
      <c r="AU169" s="119"/>
      <c r="AV169" s="119"/>
      <c r="AW169" s="119"/>
      <c r="AX169" s="119"/>
      <c r="AY169" s="119">
        <v>2700243</v>
      </c>
      <c r="AZ169" s="119"/>
      <c r="BA169" s="119"/>
      <c r="BB169" s="119"/>
      <c r="BC169" s="119"/>
      <c r="BD169" s="119">
        <v>0</v>
      </c>
      <c r="BE169" s="119"/>
      <c r="BF169" s="119"/>
      <c r="BG169" s="119"/>
      <c r="BH169" s="119"/>
      <c r="BI169" s="119">
        <v>2916262</v>
      </c>
      <c r="BJ169" s="119"/>
      <c r="BK169" s="119"/>
      <c r="BL169" s="119"/>
      <c r="BM169" s="119"/>
      <c r="BN169" s="119">
        <v>0</v>
      </c>
      <c r="BO169" s="119"/>
      <c r="BP169" s="119"/>
      <c r="BQ169" s="119"/>
      <c r="BR169" s="119"/>
    </row>
    <row r="170" spans="1:79" s="99" customFormat="1" ht="12.75" customHeight="1">
      <c r="A170" s="92" t="s">
        <v>211</v>
      </c>
      <c r="B170" s="93"/>
      <c r="C170" s="93"/>
      <c r="D170" s="93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4"/>
      <c r="U170" s="119">
        <v>0</v>
      </c>
      <c r="V170" s="119"/>
      <c r="W170" s="119"/>
      <c r="X170" s="119"/>
      <c r="Y170" s="119"/>
      <c r="Z170" s="119">
        <v>0</v>
      </c>
      <c r="AA170" s="119"/>
      <c r="AB170" s="119"/>
      <c r="AC170" s="119"/>
      <c r="AD170" s="119"/>
      <c r="AE170" s="119">
        <v>0</v>
      </c>
      <c r="AF170" s="119"/>
      <c r="AG170" s="119"/>
      <c r="AH170" s="119"/>
      <c r="AI170" s="119"/>
      <c r="AJ170" s="119">
        <v>0</v>
      </c>
      <c r="AK170" s="119"/>
      <c r="AL170" s="119"/>
      <c r="AM170" s="119"/>
      <c r="AN170" s="119"/>
      <c r="AO170" s="119">
        <v>0</v>
      </c>
      <c r="AP170" s="119"/>
      <c r="AQ170" s="119"/>
      <c r="AR170" s="119"/>
      <c r="AS170" s="119"/>
      <c r="AT170" s="119">
        <v>0</v>
      </c>
      <c r="AU170" s="119"/>
      <c r="AV170" s="119"/>
      <c r="AW170" s="119"/>
      <c r="AX170" s="119"/>
      <c r="AY170" s="119">
        <v>0</v>
      </c>
      <c r="AZ170" s="119"/>
      <c r="BA170" s="119"/>
      <c r="BB170" s="119"/>
      <c r="BC170" s="119"/>
      <c r="BD170" s="119">
        <v>0</v>
      </c>
      <c r="BE170" s="119"/>
      <c r="BF170" s="119"/>
      <c r="BG170" s="119"/>
      <c r="BH170" s="119"/>
      <c r="BI170" s="119">
        <v>0</v>
      </c>
      <c r="BJ170" s="119"/>
      <c r="BK170" s="119"/>
      <c r="BL170" s="119"/>
      <c r="BM170" s="119"/>
      <c r="BN170" s="119">
        <v>0</v>
      </c>
      <c r="BO170" s="119"/>
      <c r="BP170" s="119"/>
      <c r="BQ170" s="119"/>
      <c r="BR170" s="119"/>
    </row>
    <row r="171" spans="1:79" s="99" customFormat="1" ht="12.75" customHeight="1">
      <c r="A171" s="92" t="s">
        <v>212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4"/>
      <c r="U171" s="119">
        <v>0</v>
      </c>
      <c r="V171" s="119"/>
      <c r="W171" s="119"/>
      <c r="X171" s="119"/>
      <c r="Y171" s="119"/>
      <c r="Z171" s="119">
        <v>0</v>
      </c>
      <c r="AA171" s="119"/>
      <c r="AB171" s="119"/>
      <c r="AC171" s="119"/>
      <c r="AD171" s="119"/>
      <c r="AE171" s="119">
        <v>0</v>
      </c>
      <c r="AF171" s="119"/>
      <c r="AG171" s="119"/>
      <c r="AH171" s="119"/>
      <c r="AI171" s="119"/>
      <c r="AJ171" s="119">
        <v>0</v>
      </c>
      <c r="AK171" s="119"/>
      <c r="AL171" s="119"/>
      <c r="AM171" s="119"/>
      <c r="AN171" s="119"/>
      <c r="AO171" s="119">
        <v>0</v>
      </c>
      <c r="AP171" s="119"/>
      <c r="AQ171" s="119"/>
      <c r="AR171" s="119"/>
      <c r="AS171" s="119"/>
      <c r="AT171" s="119">
        <v>0</v>
      </c>
      <c r="AU171" s="119"/>
      <c r="AV171" s="119"/>
      <c r="AW171" s="119"/>
      <c r="AX171" s="119"/>
      <c r="AY171" s="119">
        <v>0</v>
      </c>
      <c r="AZ171" s="119"/>
      <c r="BA171" s="119"/>
      <c r="BB171" s="119"/>
      <c r="BC171" s="119"/>
      <c r="BD171" s="119">
        <v>0</v>
      </c>
      <c r="BE171" s="119"/>
      <c r="BF171" s="119"/>
      <c r="BG171" s="119"/>
      <c r="BH171" s="119"/>
      <c r="BI171" s="119">
        <v>0</v>
      </c>
      <c r="BJ171" s="119"/>
      <c r="BK171" s="119"/>
      <c r="BL171" s="119"/>
      <c r="BM171" s="119"/>
      <c r="BN171" s="119">
        <v>0</v>
      </c>
      <c r="BO171" s="119"/>
      <c r="BP171" s="119"/>
      <c r="BQ171" s="119"/>
      <c r="BR171" s="119"/>
    </row>
    <row r="172" spans="1:79" s="6" customFormat="1" ht="12.75" customHeight="1">
      <c r="A172" s="100" t="s">
        <v>147</v>
      </c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2"/>
      <c r="U172" s="118">
        <v>2237692</v>
      </c>
      <c r="V172" s="118"/>
      <c r="W172" s="118"/>
      <c r="X172" s="118"/>
      <c r="Y172" s="118"/>
      <c r="Z172" s="118">
        <v>0</v>
      </c>
      <c r="AA172" s="118"/>
      <c r="AB172" s="118"/>
      <c r="AC172" s="118"/>
      <c r="AD172" s="118"/>
      <c r="AE172" s="118">
        <v>2770800</v>
      </c>
      <c r="AF172" s="118"/>
      <c r="AG172" s="118"/>
      <c r="AH172" s="118"/>
      <c r="AI172" s="118"/>
      <c r="AJ172" s="118">
        <v>0</v>
      </c>
      <c r="AK172" s="118"/>
      <c r="AL172" s="118"/>
      <c r="AM172" s="118"/>
      <c r="AN172" s="118"/>
      <c r="AO172" s="118">
        <v>2457000</v>
      </c>
      <c r="AP172" s="118"/>
      <c r="AQ172" s="118"/>
      <c r="AR172" s="118"/>
      <c r="AS172" s="118"/>
      <c r="AT172" s="118">
        <v>0</v>
      </c>
      <c r="AU172" s="118"/>
      <c r="AV172" s="118"/>
      <c r="AW172" s="118"/>
      <c r="AX172" s="118"/>
      <c r="AY172" s="118">
        <v>2700243</v>
      </c>
      <c r="AZ172" s="118"/>
      <c r="BA172" s="118"/>
      <c r="BB172" s="118"/>
      <c r="BC172" s="118"/>
      <c r="BD172" s="118">
        <v>0</v>
      </c>
      <c r="BE172" s="118"/>
      <c r="BF172" s="118"/>
      <c r="BG172" s="118"/>
      <c r="BH172" s="118"/>
      <c r="BI172" s="118">
        <v>2916262</v>
      </c>
      <c r="BJ172" s="118"/>
      <c r="BK172" s="118"/>
      <c r="BL172" s="118"/>
      <c r="BM172" s="118"/>
      <c r="BN172" s="118">
        <v>0</v>
      </c>
      <c r="BO172" s="118"/>
      <c r="BP172" s="118"/>
      <c r="BQ172" s="118"/>
      <c r="BR172" s="118"/>
    </row>
    <row r="173" spans="1:79" s="99" customFormat="1" ht="38.25" customHeight="1">
      <c r="A173" s="92" t="s">
        <v>213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9" t="s">
        <v>173</v>
      </c>
      <c r="V173" s="119"/>
      <c r="W173" s="119"/>
      <c r="X173" s="119"/>
      <c r="Y173" s="119"/>
      <c r="Z173" s="119"/>
      <c r="AA173" s="119"/>
      <c r="AB173" s="119"/>
      <c r="AC173" s="119"/>
      <c r="AD173" s="119"/>
      <c r="AE173" s="119" t="s">
        <v>173</v>
      </c>
      <c r="AF173" s="119"/>
      <c r="AG173" s="119"/>
      <c r="AH173" s="119"/>
      <c r="AI173" s="119"/>
      <c r="AJ173" s="119"/>
      <c r="AK173" s="119"/>
      <c r="AL173" s="119"/>
      <c r="AM173" s="119"/>
      <c r="AN173" s="119"/>
      <c r="AO173" s="119" t="s">
        <v>173</v>
      </c>
      <c r="AP173" s="119"/>
      <c r="AQ173" s="119"/>
      <c r="AR173" s="119"/>
      <c r="AS173" s="119"/>
      <c r="AT173" s="119"/>
      <c r="AU173" s="119"/>
      <c r="AV173" s="119"/>
      <c r="AW173" s="119"/>
      <c r="AX173" s="119"/>
      <c r="AY173" s="119" t="s">
        <v>173</v>
      </c>
      <c r="AZ173" s="119"/>
      <c r="BA173" s="119"/>
      <c r="BB173" s="119"/>
      <c r="BC173" s="119"/>
      <c r="BD173" s="119"/>
      <c r="BE173" s="119"/>
      <c r="BF173" s="119"/>
      <c r="BG173" s="119"/>
      <c r="BH173" s="119"/>
      <c r="BI173" s="119" t="s">
        <v>173</v>
      </c>
      <c r="BJ173" s="119"/>
      <c r="BK173" s="119"/>
      <c r="BL173" s="119"/>
      <c r="BM173" s="119"/>
      <c r="BN173" s="119"/>
      <c r="BO173" s="119"/>
      <c r="BP173" s="119"/>
      <c r="BQ173" s="119"/>
      <c r="BR173" s="119"/>
    </row>
    <row r="176" spans="1:79" ht="14.25" customHeight="1">
      <c r="A176" s="29" t="s">
        <v>125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</row>
    <row r="177" spans="1:79" ht="15" customHeight="1">
      <c r="A177" s="51" t="s">
        <v>6</v>
      </c>
      <c r="B177" s="52"/>
      <c r="C177" s="52"/>
      <c r="D177" s="51" t="s">
        <v>10</v>
      </c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3"/>
      <c r="W177" s="27" t="s">
        <v>232</v>
      </c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 t="s">
        <v>236</v>
      </c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 t="s">
        <v>248</v>
      </c>
      <c r="AV177" s="27"/>
      <c r="AW177" s="27"/>
      <c r="AX177" s="27"/>
      <c r="AY177" s="27"/>
      <c r="AZ177" s="27"/>
      <c r="BA177" s="27" t="s">
        <v>254</v>
      </c>
      <c r="BB177" s="27"/>
      <c r="BC177" s="27"/>
      <c r="BD177" s="27"/>
      <c r="BE177" s="27"/>
      <c r="BF177" s="27"/>
      <c r="BG177" s="27" t="s">
        <v>263</v>
      </c>
      <c r="BH177" s="27"/>
      <c r="BI177" s="27"/>
      <c r="BJ177" s="27"/>
      <c r="BK177" s="27"/>
      <c r="BL177" s="27"/>
    </row>
    <row r="178" spans="1:79" ht="15" customHeight="1">
      <c r="A178" s="71"/>
      <c r="B178" s="72"/>
      <c r="C178" s="72"/>
      <c r="D178" s="71"/>
      <c r="E178" s="72"/>
      <c r="F178" s="72"/>
      <c r="G178" s="72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72"/>
      <c r="U178" s="72"/>
      <c r="V178" s="73"/>
      <c r="W178" s="27" t="s">
        <v>4</v>
      </c>
      <c r="X178" s="27"/>
      <c r="Y178" s="27"/>
      <c r="Z178" s="27"/>
      <c r="AA178" s="27"/>
      <c r="AB178" s="27"/>
      <c r="AC178" s="27" t="s">
        <v>3</v>
      </c>
      <c r="AD178" s="27"/>
      <c r="AE178" s="27"/>
      <c r="AF178" s="27"/>
      <c r="AG178" s="27"/>
      <c r="AH178" s="27"/>
      <c r="AI178" s="27" t="s">
        <v>4</v>
      </c>
      <c r="AJ178" s="27"/>
      <c r="AK178" s="27"/>
      <c r="AL178" s="27"/>
      <c r="AM178" s="27"/>
      <c r="AN178" s="27"/>
      <c r="AO178" s="27" t="s">
        <v>3</v>
      </c>
      <c r="AP178" s="27"/>
      <c r="AQ178" s="27"/>
      <c r="AR178" s="27"/>
      <c r="AS178" s="27"/>
      <c r="AT178" s="27"/>
      <c r="AU178" s="74" t="s">
        <v>4</v>
      </c>
      <c r="AV178" s="74"/>
      <c r="AW178" s="74"/>
      <c r="AX178" s="74" t="s">
        <v>3</v>
      </c>
      <c r="AY178" s="74"/>
      <c r="AZ178" s="74"/>
      <c r="BA178" s="74" t="s">
        <v>4</v>
      </c>
      <c r="BB178" s="74"/>
      <c r="BC178" s="74"/>
      <c r="BD178" s="74" t="s">
        <v>3</v>
      </c>
      <c r="BE178" s="74"/>
      <c r="BF178" s="74"/>
      <c r="BG178" s="74" t="s">
        <v>4</v>
      </c>
      <c r="BH178" s="74"/>
      <c r="BI178" s="74"/>
      <c r="BJ178" s="74" t="s">
        <v>3</v>
      </c>
      <c r="BK178" s="74"/>
      <c r="BL178" s="74"/>
    </row>
    <row r="179" spans="1:79" ht="57" customHeight="1">
      <c r="A179" s="54"/>
      <c r="B179" s="55"/>
      <c r="C179" s="55"/>
      <c r="D179" s="54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6"/>
      <c r="W179" s="27" t="s">
        <v>12</v>
      </c>
      <c r="X179" s="27"/>
      <c r="Y179" s="27"/>
      <c r="Z179" s="27" t="s">
        <v>11</v>
      </c>
      <c r="AA179" s="27"/>
      <c r="AB179" s="27"/>
      <c r="AC179" s="27" t="s">
        <v>12</v>
      </c>
      <c r="AD179" s="27"/>
      <c r="AE179" s="27"/>
      <c r="AF179" s="27" t="s">
        <v>11</v>
      </c>
      <c r="AG179" s="27"/>
      <c r="AH179" s="27"/>
      <c r="AI179" s="27" t="s">
        <v>12</v>
      </c>
      <c r="AJ179" s="27"/>
      <c r="AK179" s="27"/>
      <c r="AL179" s="27" t="s">
        <v>11</v>
      </c>
      <c r="AM179" s="27"/>
      <c r="AN179" s="27"/>
      <c r="AO179" s="27" t="s">
        <v>12</v>
      </c>
      <c r="AP179" s="27"/>
      <c r="AQ179" s="27"/>
      <c r="AR179" s="27" t="s">
        <v>11</v>
      </c>
      <c r="AS179" s="27"/>
      <c r="AT179" s="27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</row>
    <row r="180" spans="1:79" ht="15" customHeight="1">
      <c r="A180" s="36">
        <v>1</v>
      </c>
      <c r="B180" s="37"/>
      <c r="C180" s="37"/>
      <c r="D180" s="36">
        <v>2</v>
      </c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8"/>
      <c r="W180" s="27">
        <v>3</v>
      </c>
      <c r="X180" s="27"/>
      <c r="Y180" s="27"/>
      <c r="Z180" s="27">
        <v>4</v>
      </c>
      <c r="AA180" s="27"/>
      <c r="AB180" s="27"/>
      <c r="AC180" s="27">
        <v>5</v>
      </c>
      <c r="AD180" s="27"/>
      <c r="AE180" s="27"/>
      <c r="AF180" s="27">
        <v>6</v>
      </c>
      <c r="AG180" s="27"/>
      <c r="AH180" s="27"/>
      <c r="AI180" s="27">
        <v>7</v>
      </c>
      <c r="AJ180" s="27"/>
      <c r="AK180" s="27"/>
      <c r="AL180" s="27">
        <v>8</v>
      </c>
      <c r="AM180" s="27"/>
      <c r="AN180" s="27"/>
      <c r="AO180" s="27">
        <v>9</v>
      </c>
      <c r="AP180" s="27"/>
      <c r="AQ180" s="27"/>
      <c r="AR180" s="27">
        <v>10</v>
      </c>
      <c r="AS180" s="27"/>
      <c r="AT180" s="27"/>
      <c r="AU180" s="27">
        <v>11</v>
      </c>
      <c r="AV180" s="27"/>
      <c r="AW180" s="27"/>
      <c r="AX180" s="27">
        <v>12</v>
      </c>
      <c r="AY180" s="27"/>
      <c r="AZ180" s="27"/>
      <c r="BA180" s="27">
        <v>13</v>
      </c>
      <c r="BB180" s="27"/>
      <c r="BC180" s="27"/>
      <c r="BD180" s="27">
        <v>14</v>
      </c>
      <c r="BE180" s="27"/>
      <c r="BF180" s="27"/>
      <c r="BG180" s="27">
        <v>15</v>
      </c>
      <c r="BH180" s="27"/>
      <c r="BI180" s="27"/>
      <c r="BJ180" s="27">
        <v>16</v>
      </c>
      <c r="BK180" s="27"/>
      <c r="BL180" s="27"/>
    </row>
    <row r="181" spans="1:79" s="1" customFormat="1" ht="12.75" hidden="1" customHeight="1">
      <c r="A181" s="39" t="s">
        <v>69</v>
      </c>
      <c r="B181" s="40"/>
      <c r="C181" s="40"/>
      <c r="D181" s="39" t="s">
        <v>57</v>
      </c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1"/>
      <c r="W181" s="26" t="s">
        <v>72</v>
      </c>
      <c r="X181" s="26"/>
      <c r="Y181" s="26"/>
      <c r="Z181" s="26" t="s">
        <v>73</v>
      </c>
      <c r="AA181" s="26"/>
      <c r="AB181" s="26"/>
      <c r="AC181" s="30" t="s">
        <v>74</v>
      </c>
      <c r="AD181" s="30"/>
      <c r="AE181" s="30"/>
      <c r="AF181" s="30" t="s">
        <v>75</v>
      </c>
      <c r="AG181" s="30"/>
      <c r="AH181" s="30"/>
      <c r="AI181" s="26" t="s">
        <v>76</v>
      </c>
      <c r="AJ181" s="26"/>
      <c r="AK181" s="26"/>
      <c r="AL181" s="26" t="s">
        <v>77</v>
      </c>
      <c r="AM181" s="26"/>
      <c r="AN181" s="26"/>
      <c r="AO181" s="30" t="s">
        <v>104</v>
      </c>
      <c r="AP181" s="30"/>
      <c r="AQ181" s="30"/>
      <c r="AR181" s="30" t="s">
        <v>78</v>
      </c>
      <c r="AS181" s="30"/>
      <c r="AT181" s="30"/>
      <c r="AU181" s="26" t="s">
        <v>105</v>
      </c>
      <c r="AV181" s="26"/>
      <c r="AW181" s="26"/>
      <c r="AX181" s="30" t="s">
        <v>106</v>
      </c>
      <c r="AY181" s="30"/>
      <c r="AZ181" s="30"/>
      <c r="BA181" s="26" t="s">
        <v>107</v>
      </c>
      <c r="BB181" s="26"/>
      <c r="BC181" s="26"/>
      <c r="BD181" s="30" t="s">
        <v>108</v>
      </c>
      <c r="BE181" s="30"/>
      <c r="BF181" s="30"/>
      <c r="BG181" s="26" t="s">
        <v>109</v>
      </c>
      <c r="BH181" s="26"/>
      <c r="BI181" s="26"/>
      <c r="BJ181" s="30" t="s">
        <v>110</v>
      </c>
      <c r="BK181" s="30"/>
      <c r="BL181" s="30"/>
      <c r="CA181" s="1" t="s">
        <v>103</v>
      </c>
    </row>
    <row r="182" spans="1:79" s="6" customFormat="1" ht="12.75" customHeight="1">
      <c r="A182" s="86">
        <v>1</v>
      </c>
      <c r="B182" s="87"/>
      <c r="C182" s="87"/>
      <c r="D182" s="100" t="s">
        <v>214</v>
      </c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2"/>
      <c r="W182" s="112"/>
      <c r="X182" s="112"/>
      <c r="Y182" s="112"/>
      <c r="Z182" s="112"/>
      <c r="AA182" s="112"/>
      <c r="AB182" s="112"/>
      <c r="AC182" s="112"/>
      <c r="AD182" s="112"/>
      <c r="AE182" s="112"/>
      <c r="AF182" s="112"/>
      <c r="AG182" s="112"/>
      <c r="AH182" s="112"/>
      <c r="AI182" s="112"/>
      <c r="AJ182" s="112"/>
      <c r="AK182" s="112"/>
      <c r="AL182" s="112"/>
      <c r="AM182" s="112"/>
      <c r="AN182" s="112"/>
      <c r="AO182" s="112"/>
      <c r="AP182" s="112"/>
      <c r="AQ182" s="112"/>
      <c r="AR182" s="112"/>
      <c r="AS182" s="112"/>
      <c r="AT182" s="112"/>
      <c r="AU182" s="112"/>
      <c r="AV182" s="112"/>
      <c r="AW182" s="112"/>
      <c r="AX182" s="112"/>
      <c r="AY182" s="112"/>
      <c r="AZ182" s="112"/>
      <c r="BA182" s="112"/>
      <c r="BB182" s="112"/>
      <c r="BC182" s="112"/>
      <c r="BD182" s="112"/>
      <c r="BE182" s="112"/>
      <c r="BF182" s="112"/>
      <c r="BG182" s="112"/>
      <c r="BH182" s="112"/>
      <c r="BI182" s="112"/>
      <c r="BJ182" s="112"/>
      <c r="BK182" s="112"/>
      <c r="BL182" s="112"/>
      <c r="CA182" s="6" t="s">
        <v>43</v>
      </c>
    </row>
    <row r="183" spans="1:79" s="99" customFormat="1" ht="25.5" customHeight="1">
      <c r="A183" s="89">
        <v>2</v>
      </c>
      <c r="B183" s="90"/>
      <c r="C183" s="90"/>
      <c r="D183" s="92" t="s">
        <v>215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4"/>
      <c r="W183" s="117" t="s">
        <v>173</v>
      </c>
      <c r="X183" s="117"/>
      <c r="Y183" s="117"/>
      <c r="Z183" s="117" t="s">
        <v>173</v>
      </c>
      <c r="AA183" s="117"/>
      <c r="AB183" s="117"/>
      <c r="AC183" s="117"/>
      <c r="AD183" s="117"/>
      <c r="AE183" s="117"/>
      <c r="AF183" s="117"/>
      <c r="AG183" s="117"/>
      <c r="AH183" s="117"/>
      <c r="AI183" s="117" t="s">
        <v>173</v>
      </c>
      <c r="AJ183" s="117"/>
      <c r="AK183" s="117"/>
      <c r="AL183" s="117" t="s">
        <v>173</v>
      </c>
      <c r="AM183" s="117"/>
      <c r="AN183" s="117"/>
      <c r="AO183" s="117"/>
      <c r="AP183" s="117"/>
      <c r="AQ183" s="117"/>
      <c r="AR183" s="117"/>
      <c r="AS183" s="117"/>
      <c r="AT183" s="117"/>
      <c r="AU183" s="117" t="s">
        <v>173</v>
      </c>
      <c r="AV183" s="117"/>
      <c r="AW183" s="117"/>
      <c r="AX183" s="117"/>
      <c r="AY183" s="117"/>
      <c r="AZ183" s="117"/>
      <c r="BA183" s="117" t="s">
        <v>173</v>
      </c>
      <c r="BB183" s="117"/>
      <c r="BC183" s="117"/>
      <c r="BD183" s="117"/>
      <c r="BE183" s="117"/>
      <c r="BF183" s="117"/>
      <c r="BG183" s="117" t="s">
        <v>173</v>
      </c>
      <c r="BH183" s="117"/>
      <c r="BI183" s="117"/>
      <c r="BJ183" s="117"/>
      <c r="BK183" s="117"/>
      <c r="BL183" s="117"/>
    </row>
    <row r="186" spans="1:79" ht="14.25" customHeight="1">
      <c r="A186" s="29" t="s">
        <v>153</v>
      </c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</row>
    <row r="187" spans="1:79" ht="14.25" customHeight="1">
      <c r="A187" s="29" t="s">
        <v>249</v>
      </c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</row>
    <row r="188" spans="1:79" ht="15" customHeight="1">
      <c r="A188" s="31" t="s">
        <v>231</v>
      </c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</row>
    <row r="189" spans="1:79" ht="15" customHeight="1">
      <c r="A189" s="27" t="s">
        <v>6</v>
      </c>
      <c r="B189" s="27"/>
      <c r="C189" s="27"/>
      <c r="D189" s="27"/>
      <c r="E189" s="27"/>
      <c r="F189" s="27"/>
      <c r="G189" s="27" t="s">
        <v>126</v>
      </c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 t="s">
        <v>13</v>
      </c>
      <c r="U189" s="27"/>
      <c r="V189" s="27"/>
      <c r="W189" s="27"/>
      <c r="X189" s="27"/>
      <c r="Y189" s="27"/>
      <c r="Z189" s="27"/>
      <c r="AA189" s="36" t="s">
        <v>232</v>
      </c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7"/>
      <c r="AP189" s="36" t="s">
        <v>235</v>
      </c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8"/>
      <c r="BE189" s="36" t="s">
        <v>243</v>
      </c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8"/>
    </row>
    <row r="190" spans="1:79" ht="32.1" customHeight="1">
      <c r="A190" s="27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 t="s">
        <v>4</v>
      </c>
      <c r="AB190" s="27"/>
      <c r="AC190" s="27"/>
      <c r="AD190" s="27"/>
      <c r="AE190" s="27"/>
      <c r="AF190" s="27" t="s">
        <v>3</v>
      </c>
      <c r="AG190" s="27"/>
      <c r="AH190" s="27"/>
      <c r="AI190" s="27"/>
      <c r="AJ190" s="27"/>
      <c r="AK190" s="27" t="s">
        <v>89</v>
      </c>
      <c r="AL190" s="27"/>
      <c r="AM190" s="27"/>
      <c r="AN190" s="27"/>
      <c r="AO190" s="27"/>
      <c r="AP190" s="27" t="s">
        <v>4</v>
      </c>
      <c r="AQ190" s="27"/>
      <c r="AR190" s="27"/>
      <c r="AS190" s="27"/>
      <c r="AT190" s="27"/>
      <c r="AU190" s="27" t="s">
        <v>3</v>
      </c>
      <c r="AV190" s="27"/>
      <c r="AW190" s="27"/>
      <c r="AX190" s="27"/>
      <c r="AY190" s="27"/>
      <c r="AZ190" s="27" t="s">
        <v>96</v>
      </c>
      <c r="BA190" s="27"/>
      <c r="BB190" s="27"/>
      <c r="BC190" s="27"/>
      <c r="BD190" s="27"/>
      <c r="BE190" s="27" t="s">
        <v>4</v>
      </c>
      <c r="BF190" s="27"/>
      <c r="BG190" s="27"/>
      <c r="BH190" s="27"/>
      <c r="BI190" s="27"/>
      <c r="BJ190" s="27" t="s">
        <v>3</v>
      </c>
      <c r="BK190" s="27"/>
      <c r="BL190" s="27"/>
      <c r="BM190" s="27"/>
      <c r="BN190" s="27"/>
      <c r="BO190" s="27" t="s">
        <v>127</v>
      </c>
      <c r="BP190" s="27"/>
      <c r="BQ190" s="27"/>
      <c r="BR190" s="27"/>
      <c r="BS190" s="27"/>
    </row>
    <row r="191" spans="1:79" ht="15" customHeight="1">
      <c r="A191" s="27">
        <v>1</v>
      </c>
      <c r="B191" s="27"/>
      <c r="C191" s="27"/>
      <c r="D191" s="27"/>
      <c r="E191" s="27"/>
      <c r="F191" s="27"/>
      <c r="G191" s="27">
        <v>2</v>
      </c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>
        <v>3</v>
      </c>
      <c r="U191" s="27"/>
      <c r="V191" s="27"/>
      <c r="W191" s="27"/>
      <c r="X191" s="27"/>
      <c r="Y191" s="27"/>
      <c r="Z191" s="27"/>
      <c r="AA191" s="27">
        <v>4</v>
      </c>
      <c r="AB191" s="27"/>
      <c r="AC191" s="27"/>
      <c r="AD191" s="27"/>
      <c r="AE191" s="27"/>
      <c r="AF191" s="27">
        <v>5</v>
      </c>
      <c r="AG191" s="27"/>
      <c r="AH191" s="27"/>
      <c r="AI191" s="27"/>
      <c r="AJ191" s="27"/>
      <c r="AK191" s="27">
        <v>6</v>
      </c>
      <c r="AL191" s="27"/>
      <c r="AM191" s="27"/>
      <c r="AN191" s="27"/>
      <c r="AO191" s="27"/>
      <c r="AP191" s="27">
        <v>7</v>
      </c>
      <c r="AQ191" s="27"/>
      <c r="AR191" s="27"/>
      <c r="AS191" s="27"/>
      <c r="AT191" s="27"/>
      <c r="AU191" s="27">
        <v>8</v>
      </c>
      <c r="AV191" s="27"/>
      <c r="AW191" s="27"/>
      <c r="AX191" s="27"/>
      <c r="AY191" s="27"/>
      <c r="AZ191" s="27">
        <v>9</v>
      </c>
      <c r="BA191" s="27"/>
      <c r="BB191" s="27"/>
      <c r="BC191" s="27"/>
      <c r="BD191" s="27"/>
      <c r="BE191" s="27">
        <v>10</v>
      </c>
      <c r="BF191" s="27"/>
      <c r="BG191" s="27"/>
      <c r="BH191" s="27"/>
      <c r="BI191" s="27"/>
      <c r="BJ191" s="27">
        <v>11</v>
      </c>
      <c r="BK191" s="27"/>
      <c r="BL191" s="27"/>
      <c r="BM191" s="27"/>
      <c r="BN191" s="27"/>
      <c r="BO191" s="27">
        <v>12</v>
      </c>
      <c r="BP191" s="27"/>
      <c r="BQ191" s="27"/>
      <c r="BR191" s="27"/>
      <c r="BS191" s="27"/>
    </row>
    <row r="192" spans="1:79" s="1" customFormat="1" ht="15" hidden="1" customHeight="1">
      <c r="A192" s="26" t="s">
        <v>69</v>
      </c>
      <c r="B192" s="26"/>
      <c r="C192" s="26"/>
      <c r="D192" s="26"/>
      <c r="E192" s="26"/>
      <c r="F192" s="26"/>
      <c r="G192" s="67" t="s">
        <v>57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 t="s">
        <v>79</v>
      </c>
      <c r="U192" s="67"/>
      <c r="V192" s="67"/>
      <c r="W192" s="67"/>
      <c r="X192" s="67"/>
      <c r="Y192" s="67"/>
      <c r="Z192" s="67"/>
      <c r="AA192" s="30" t="s">
        <v>65</v>
      </c>
      <c r="AB192" s="30"/>
      <c r="AC192" s="30"/>
      <c r="AD192" s="30"/>
      <c r="AE192" s="30"/>
      <c r="AF192" s="30" t="s">
        <v>66</v>
      </c>
      <c r="AG192" s="30"/>
      <c r="AH192" s="30"/>
      <c r="AI192" s="30"/>
      <c r="AJ192" s="30"/>
      <c r="AK192" s="50" t="s">
        <v>122</v>
      </c>
      <c r="AL192" s="50"/>
      <c r="AM192" s="50"/>
      <c r="AN192" s="50"/>
      <c r="AO192" s="50"/>
      <c r="AP192" s="30" t="s">
        <v>67</v>
      </c>
      <c r="AQ192" s="30"/>
      <c r="AR192" s="30"/>
      <c r="AS192" s="30"/>
      <c r="AT192" s="30"/>
      <c r="AU192" s="30" t="s">
        <v>68</v>
      </c>
      <c r="AV192" s="30"/>
      <c r="AW192" s="30"/>
      <c r="AX192" s="30"/>
      <c r="AY192" s="30"/>
      <c r="AZ192" s="50" t="s">
        <v>122</v>
      </c>
      <c r="BA192" s="50"/>
      <c r="BB192" s="50"/>
      <c r="BC192" s="50"/>
      <c r="BD192" s="50"/>
      <c r="BE192" s="30" t="s">
        <v>58</v>
      </c>
      <c r="BF192" s="30"/>
      <c r="BG192" s="30"/>
      <c r="BH192" s="30"/>
      <c r="BI192" s="30"/>
      <c r="BJ192" s="30" t="s">
        <v>59</v>
      </c>
      <c r="BK192" s="30"/>
      <c r="BL192" s="30"/>
      <c r="BM192" s="30"/>
      <c r="BN192" s="30"/>
      <c r="BO192" s="50" t="s">
        <v>122</v>
      </c>
      <c r="BP192" s="50"/>
      <c r="BQ192" s="50"/>
      <c r="BR192" s="50"/>
      <c r="BS192" s="50"/>
      <c r="CA192" s="1" t="s">
        <v>44</v>
      </c>
    </row>
    <row r="193" spans="1:79" s="99" customFormat="1" ht="25.5" customHeight="1">
      <c r="A193" s="110">
        <v>1</v>
      </c>
      <c r="B193" s="110"/>
      <c r="C193" s="110"/>
      <c r="D193" s="110"/>
      <c r="E193" s="110"/>
      <c r="F193" s="110"/>
      <c r="G193" s="92" t="s">
        <v>216</v>
      </c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4"/>
      <c r="T193" s="120" t="s">
        <v>217</v>
      </c>
      <c r="U193" s="121"/>
      <c r="V193" s="121"/>
      <c r="W193" s="121"/>
      <c r="X193" s="121"/>
      <c r="Y193" s="121"/>
      <c r="Z193" s="122"/>
      <c r="AA193" s="119">
        <v>3131300</v>
      </c>
      <c r="AB193" s="119"/>
      <c r="AC193" s="119"/>
      <c r="AD193" s="119"/>
      <c r="AE193" s="119"/>
      <c r="AF193" s="119">
        <v>0</v>
      </c>
      <c r="AG193" s="119"/>
      <c r="AH193" s="119"/>
      <c r="AI193" s="119"/>
      <c r="AJ193" s="119"/>
      <c r="AK193" s="119">
        <f>IF(ISNUMBER(AA193),AA193,0)+IF(ISNUMBER(AF193),AF193,0)</f>
        <v>3131300</v>
      </c>
      <c r="AL193" s="119"/>
      <c r="AM193" s="119"/>
      <c r="AN193" s="119"/>
      <c r="AO193" s="119"/>
      <c r="AP193" s="119">
        <v>3600000</v>
      </c>
      <c r="AQ193" s="119"/>
      <c r="AR193" s="119"/>
      <c r="AS193" s="119"/>
      <c r="AT193" s="119"/>
      <c r="AU193" s="119">
        <v>0</v>
      </c>
      <c r="AV193" s="119"/>
      <c r="AW193" s="119"/>
      <c r="AX193" s="119"/>
      <c r="AY193" s="119"/>
      <c r="AZ193" s="119">
        <f>IF(ISNUMBER(AP193),AP193,0)+IF(ISNUMBER(AU193),AU193,0)</f>
        <v>3600000</v>
      </c>
      <c r="BA193" s="119"/>
      <c r="BB193" s="119"/>
      <c r="BC193" s="119"/>
      <c r="BD193" s="119"/>
      <c r="BE193" s="119">
        <v>3000000</v>
      </c>
      <c r="BF193" s="119"/>
      <c r="BG193" s="119"/>
      <c r="BH193" s="119"/>
      <c r="BI193" s="119"/>
      <c r="BJ193" s="119">
        <v>0</v>
      </c>
      <c r="BK193" s="119"/>
      <c r="BL193" s="119"/>
      <c r="BM193" s="119"/>
      <c r="BN193" s="119"/>
      <c r="BO193" s="119">
        <f>IF(ISNUMBER(BE193),BE193,0)+IF(ISNUMBER(BJ193),BJ193,0)</f>
        <v>3000000</v>
      </c>
      <c r="BP193" s="119"/>
      <c r="BQ193" s="119"/>
      <c r="BR193" s="119"/>
      <c r="BS193" s="119"/>
      <c r="CA193" s="99" t="s">
        <v>45</v>
      </c>
    </row>
    <row r="194" spans="1:79" s="6" customFormat="1" ht="12.75" customHeight="1">
      <c r="A194" s="85"/>
      <c r="B194" s="85"/>
      <c r="C194" s="85"/>
      <c r="D194" s="85"/>
      <c r="E194" s="85"/>
      <c r="F194" s="85"/>
      <c r="G194" s="100" t="s">
        <v>147</v>
      </c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2"/>
      <c r="T194" s="123"/>
      <c r="U194" s="124"/>
      <c r="V194" s="124"/>
      <c r="W194" s="124"/>
      <c r="X194" s="124"/>
      <c r="Y194" s="124"/>
      <c r="Z194" s="125"/>
      <c r="AA194" s="118">
        <v>3131300</v>
      </c>
      <c r="AB194" s="118"/>
      <c r="AC194" s="118"/>
      <c r="AD194" s="118"/>
      <c r="AE194" s="118"/>
      <c r="AF194" s="118">
        <v>0</v>
      </c>
      <c r="AG194" s="118"/>
      <c r="AH194" s="118"/>
      <c r="AI194" s="118"/>
      <c r="AJ194" s="118"/>
      <c r="AK194" s="118">
        <f>IF(ISNUMBER(AA194),AA194,0)+IF(ISNUMBER(AF194),AF194,0)</f>
        <v>3131300</v>
      </c>
      <c r="AL194" s="118"/>
      <c r="AM194" s="118"/>
      <c r="AN194" s="118"/>
      <c r="AO194" s="118"/>
      <c r="AP194" s="118">
        <v>3600000</v>
      </c>
      <c r="AQ194" s="118"/>
      <c r="AR194" s="118"/>
      <c r="AS194" s="118"/>
      <c r="AT194" s="118"/>
      <c r="AU194" s="118">
        <v>0</v>
      </c>
      <c r="AV194" s="118"/>
      <c r="AW194" s="118"/>
      <c r="AX194" s="118"/>
      <c r="AY194" s="118"/>
      <c r="AZ194" s="118">
        <f>IF(ISNUMBER(AP194),AP194,0)+IF(ISNUMBER(AU194),AU194,0)</f>
        <v>3600000</v>
      </c>
      <c r="BA194" s="118"/>
      <c r="BB194" s="118"/>
      <c r="BC194" s="118"/>
      <c r="BD194" s="118"/>
      <c r="BE194" s="118">
        <v>3000000</v>
      </c>
      <c r="BF194" s="118"/>
      <c r="BG194" s="118"/>
      <c r="BH194" s="118"/>
      <c r="BI194" s="118"/>
      <c r="BJ194" s="118">
        <v>0</v>
      </c>
      <c r="BK194" s="118"/>
      <c r="BL194" s="118"/>
      <c r="BM194" s="118"/>
      <c r="BN194" s="118"/>
      <c r="BO194" s="118">
        <f>IF(ISNUMBER(BE194),BE194,0)+IF(ISNUMBER(BJ194),BJ194,0)</f>
        <v>3000000</v>
      </c>
      <c r="BP194" s="118"/>
      <c r="BQ194" s="118"/>
      <c r="BR194" s="118"/>
      <c r="BS194" s="118"/>
    </row>
    <row r="196" spans="1:79" ht="13.5" customHeight="1">
      <c r="A196" s="29" t="s">
        <v>264</v>
      </c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</row>
    <row r="197" spans="1:79" ht="15" customHeight="1">
      <c r="A197" s="44" t="s">
        <v>231</v>
      </c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</row>
    <row r="198" spans="1:79" ht="15" customHeight="1">
      <c r="A198" s="27" t="s">
        <v>6</v>
      </c>
      <c r="B198" s="27"/>
      <c r="C198" s="27"/>
      <c r="D198" s="27"/>
      <c r="E198" s="27"/>
      <c r="F198" s="27"/>
      <c r="G198" s="27" t="s">
        <v>126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 t="s">
        <v>13</v>
      </c>
      <c r="U198" s="27"/>
      <c r="V198" s="27"/>
      <c r="W198" s="27"/>
      <c r="X198" s="27"/>
      <c r="Y198" s="27"/>
      <c r="Z198" s="27"/>
      <c r="AA198" s="36" t="s">
        <v>253</v>
      </c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7"/>
      <c r="AP198" s="36" t="s">
        <v>258</v>
      </c>
      <c r="AQ198" s="37"/>
      <c r="AR198" s="37"/>
      <c r="AS198" s="37"/>
      <c r="AT198" s="37"/>
      <c r="AU198" s="37"/>
      <c r="AV198" s="37"/>
      <c r="AW198" s="37"/>
      <c r="AX198" s="37"/>
      <c r="AY198" s="37"/>
      <c r="AZ198" s="37"/>
      <c r="BA198" s="37"/>
      <c r="BB198" s="37"/>
      <c r="BC198" s="37"/>
      <c r="BD198" s="38"/>
    </row>
    <row r="199" spans="1:79" ht="32.1" customHeight="1">
      <c r="A199" s="27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 t="s">
        <v>4</v>
      </c>
      <c r="AB199" s="27"/>
      <c r="AC199" s="27"/>
      <c r="AD199" s="27"/>
      <c r="AE199" s="27"/>
      <c r="AF199" s="27" t="s">
        <v>3</v>
      </c>
      <c r="AG199" s="27"/>
      <c r="AH199" s="27"/>
      <c r="AI199" s="27"/>
      <c r="AJ199" s="27"/>
      <c r="AK199" s="27" t="s">
        <v>89</v>
      </c>
      <c r="AL199" s="27"/>
      <c r="AM199" s="27"/>
      <c r="AN199" s="27"/>
      <c r="AO199" s="27"/>
      <c r="AP199" s="27" t="s">
        <v>4</v>
      </c>
      <c r="AQ199" s="27"/>
      <c r="AR199" s="27"/>
      <c r="AS199" s="27"/>
      <c r="AT199" s="27"/>
      <c r="AU199" s="27" t="s">
        <v>3</v>
      </c>
      <c r="AV199" s="27"/>
      <c r="AW199" s="27"/>
      <c r="AX199" s="27"/>
      <c r="AY199" s="27"/>
      <c r="AZ199" s="27" t="s">
        <v>96</v>
      </c>
      <c r="BA199" s="27"/>
      <c r="BB199" s="27"/>
      <c r="BC199" s="27"/>
      <c r="BD199" s="27"/>
    </row>
    <row r="200" spans="1:79" ht="15" customHeight="1">
      <c r="A200" s="27">
        <v>1</v>
      </c>
      <c r="B200" s="27"/>
      <c r="C200" s="27"/>
      <c r="D200" s="27"/>
      <c r="E200" s="27"/>
      <c r="F200" s="27"/>
      <c r="G200" s="27">
        <v>2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>
        <v>3</v>
      </c>
      <c r="U200" s="27"/>
      <c r="V200" s="27"/>
      <c r="W200" s="27"/>
      <c r="X200" s="27"/>
      <c r="Y200" s="27"/>
      <c r="Z200" s="27"/>
      <c r="AA200" s="27">
        <v>4</v>
      </c>
      <c r="AB200" s="27"/>
      <c r="AC200" s="27"/>
      <c r="AD200" s="27"/>
      <c r="AE200" s="27"/>
      <c r="AF200" s="27">
        <v>5</v>
      </c>
      <c r="AG200" s="27"/>
      <c r="AH200" s="27"/>
      <c r="AI200" s="27"/>
      <c r="AJ200" s="27"/>
      <c r="AK200" s="27">
        <v>6</v>
      </c>
      <c r="AL200" s="27"/>
      <c r="AM200" s="27"/>
      <c r="AN200" s="27"/>
      <c r="AO200" s="27"/>
      <c r="AP200" s="27">
        <v>7</v>
      </c>
      <c r="AQ200" s="27"/>
      <c r="AR200" s="27"/>
      <c r="AS200" s="27"/>
      <c r="AT200" s="27"/>
      <c r="AU200" s="27">
        <v>8</v>
      </c>
      <c r="AV200" s="27"/>
      <c r="AW200" s="27"/>
      <c r="AX200" s="27"/>
      <c r="AY200" s="27"/>
      <c r="AZ200" s="27">
        <v>9</v>
      </c>
      <c r="BA200" s="27"/>
      <c r="BB200" s="27"/>
      <c r="BC200" s="27"/>
      <c r="BD200" s="27"/>
    </row>
    <row r="201" spans="1:79" s="1" customFormat="1" ht="12" hidden="1" customHeight="1">
      <c r="A201" s="26" t="s">
        <v>69</v>
      </c>
      <c r="B201" s="26"/>
      <c r="C201" s="26"/>
      <c r="D201" s="26"/>
      <c r="E201" s="26"/>
      <c r="F201" s="26"/>
      <c r="G201" s="67" t="s">
        <v>57</v>
      </c>
      <c r="H201" s="67"/>
      <c r="I201" s="67"/>
      <c r="J201" s="67"/>
      <c r="K201" s="67"/>
      <c r="L201" s="67"/>
      <c r="M201" s="67"/>
      <c r="N201" s="67"/>
      <c r="O201" s="67"/>
      <c r="P201" s="67"/>
      <c r="Q201" s="67"/>
      <c r="R201" s="67"/>
      <c r="S201" s="67"/>
      <c r="T201" s="67" t="s">
        <v>79</v>
      </c>
      <c r="U201" s="67"/>
      <c r="V201" s="67"/>
      <c r="W201" s="67"/>
      <c r="X201" s="67"/>
      <c r="Y201" s="67"/>
      <c r="Z201" s="67"/>
      <c r="AA201" s="30" t="s">
        <v>60</v>
      </c>
      <c r="AB201" s="30"/>
      <c r="AC201" s="30"/>
      <c r="AD201" s="30"/>
      <c r="AE201" s="30"/>
      <c r="AF201" s="30" t="s">
        <v>61</v>
      </c>
      <c r="AG201" s="30"/>
      <c r="AH201" s="30"/>
      <c r="AI201" s="30"/>
      <c r="AJ201" s="30"/>
      <c r="AK201" s="50" t="s">
        <v>122</v>
      </c>
      <c r="AL201" s="50"/>
      <c r="AM201" s="50"/>
      <c r="AN201" s="50"/>
      <c r="AO201" s="50"/>
      <c r="AP201" s="30" t="s">
        <v>62</v>
      </c>
      <c r="AQ201" s="30"/>
      <c r="AR201" s="30"/>
      <c r="AS201" s="30"/>
      <c r="AT201" s="30"/>
      <c r="AU201" s="30" t="s">
        <v>63</v>
      </c>
      <c r="AV201" s="30"/>
      <c r="AW201" s="30"/>
      <c r="AX201" s="30"/>
      <c r="AY201" s="30"/>
      <c r="AZ201" s="50" t="s">
        <v>122</v>
      </c>
      <c r="BA201" s="50"/>
      <c r="BB201" s="50"/>
      <c r="BC201" s="50"/>
      <c r="BD201" s="50"/>
      <c r="CA201" s="1" t="s">
        <v>46</v>
      </c>
    </row>
    <row r="202" spans="1:79" s="99" customFormat="1" ht="25.5" customHeight="1">
      <c r="A202" s="110">
        <v>1</v>
      </c>
      <c r="B202" s="110"/>
      <c r="C202" s="110"/>
      <c r="D202" s="110"/>
      <c r="E202" s="110"/>
      <c r="F202" s="110"/>
      <c r="G202" s="92" t="s">
        <v>216</v>
      </c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4"/>
      <c r="T202" s="120" t="s">
        <v>217</v>
      </c>
      <c r="U202" s="121"/>
      <c r="V202" s="121"/>
      <c r="W202" s="121"/>
      <c r="X202" s="121"/>
      <c r="Y202" s="121"/>
      <c r="Z202" s="122"/>
      <c r="AA202" s="119">
        <v>3297000</v>
      </c>
      <c r="AB202" s="119"/>
      <c r="AC202" s="119"/>
      <c r="AD202" s="119"/>
      <c r="AE202" s="119"/>
      <c r="AF202" s="119">
        <v>0</v>
      </c>
      <c r="AG202" s="119"/>
      <c r="AH202" s="119"/>
      <c r="AI202" s="119"/>
      <c r="AJ202" s="119"/>
      <c r="AK202" s="119">
        <f>IF(ISNUMBER(AA202),AA202,0)+IF(ISNUMBER(AF202),AF202,0)</f>
        <v>3297000</v>
      </c>
      <c r="AL202" s="119"/>
      <c r="AM202" s="119"/>
      <c r="AN202" s="119"/>
      <c r="AO202" s="119"/>
      <c r="AP202" s="119">
        <v>3560760</v>
      </c>
      <c r="AQ202" s="119"/>
      <c r="AR202" s="119"/>
      <c r="AS202" s="119"/>
      <c r="AT202" s="119"/>
      <c r="AU202" s="119">
        <v>0</v>
      </c>
      <c r="AV202" s="119"/>
      <c r="AW202" s="119"/>
      <c r="AX202" s="119"/>
      <c r="AY202" s="119"/>
      <c r="AZ202" s="119">
        <f>IF(ISNUMBER(AP202),AP202,0)+IF(ISNUMBER(AU202),AU202,0)</f>
        <v>3560760</v>
      </c>
      <c r="BA202" s="119"/>
      <c r="BB202" s="119"/>
      <c r="BC202" s="119"/>
      <c r="BD202" s="119"/>
      <c r="CA202" s="99" t="s">
        <v>47</v>
      </c>
    </row>
    <row r="203" spans="1:79" s="6" customFormat="1">
      <c r="A203" s="85"/>
      <c r="B203" s="85"/>
      <c r="C203" s="85"/>
      <c r="D203" s="85"/>
      <c r="E203" s="85"/>
      <c r="F203" s="85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2"/>
      <c r="T203" s="123"/>
      <c r="U203" s="124"/>
      <c r="V203" s="124"/>
      <c r="W203" s="124"/>
      <c r="X203" s="124"/>
      <c r="Y203" s="124"/>
      <c r="Z203" s="125"/>
      <c r="AA203" s="118">
        <v>3297000</v>
      </c>
      <c r="AB203" s="118"/>
      <c r="AC203" s="118"/>
      <c r="AD203" s="118"/>
      <c r="AE203" s="118"/>
      <c r="AF203" s="118">
        <v>0</v>
      </c>
      <c r="AG203" s="118"/>
      <c r="AH203" s="118"/>
      <c r="AI203" s="118"/>
      <c r="AJ203" s="118"/>
      <c r="AK203" s="118">
        <f>IF(ISNUMBER(AA203),AA203,0)+IF(ISNUMBER(AF203),AF203,0)</f>
        <v>3297000</v>
      </c>
      <c r="AL203" s="118"/>
      <c r="AM203" s="118"/>
      <c r="AN203" s="118"/>
      <c r="AO203" s="118"/>
      <c r="AP203" s="118">
        <v>3560760</v>
      </c>
      <c r="AQ203" s="118"/>
      <c r="AR203" s="118"/>
      <c r="AS203" s="118"/>
      <c r="AT203" s="118"/>
      <c r="AU203" s="118">
        <v>0</v>
      </c>
      <c r="AV203" s="118"/>
      <c r="AW203" s="118"/>
      <c r="AX203" s="118"/>
      <c r="AY203" s="118"/>
      <c r="AZ203" s="118">
        <f>IF(ISNUMBER(AP203),AP203,0)+IF(ISNUMBER(AU203),AU203,0)</f>
        <v>3560760</v>
      </c>
      <c r="BA203" s="118"/>
      <c r="BB203" s="118"/>
      <c r="BC203" s="118"/>
      <c r="BD203" s="118"/>
    </row>
    <row r="206" spans="1:79" ht="14.25" customHeight="1">
      <c r="A206" s="29" t="s">
        <v>265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>
      <c r="A207" s="44" t="s">
        <v>231</v>
      </c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75"/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5"/>
      <c r="AP207" s="75"/>
      <c r="AQ207" s="75"/>
      <c r="AR207" s="75"/>
      <c r="AS207" s="75"/>
      <c r="AT207" s="75"/>
      <c r="AU207" s="75"/>
      <c r="AV207" s="75"/>
      <c r="AW207" s="75"/>
      <c r="AX207" s="75"/>
      <c r="AY207" s="75"/>
      <c r="AZ207" s="75"/>
      <c r="BA207" s="75"/>
      <c r="BB207" s="75"/>
      <c r="BC207" s="75"/>
      <c r="BD207" s="75"/>
      <c r="BE207" s="75"/>
      <c r="BF207" s="75"/>
      <c r="BG207" s="75"/>
      <c r="BH207" s="75"/>
      <c r="BI207" s="75"/>
      <c r="BJ207" s="75"/>
      <c r="BK207" s="75"/>
      <c r="BL207" s="75"/>
      <c r="BM207" s="75"/>
    </row>
    <row r="208" spans="1:79" ht="23.1" customHeight="1">
      <c r="A208" s="27" t="s">
        <v>128</v>
      </c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51" t="s">
        <v>129</v>
      </c>
      <c r="O208" s="52"/>
      <c r="P208" s="52"/>
      <c r="Q208" s="52"/>
      <c r="R208" s="52"/>
      <c r="S208" s="52"/>
      <c r="T208" s="52"/>
      <c r="U208" s="53"/>
      <c r="V208" s="51" t="s">
        <v>130</v>
      </c>
      <c r="W208" s="52"/>
      <c r="X208" s="52"/>
      <c r="Y208" s="52"/>
      <c r="Z208" s="53"/>
      <c r="AA208" s="27" t="s">
        <v>232</v>
      </c>
      <c r="AB208" s="27"/>
      <c r="AC208" s="27"/>
      <c r="AD208" s="27"/>
      <c r="AE208" s="27"/>
      <c r="AF208" s="27"/>
      <c r="AG208" s="27"/>
      <c r="AH208" s="27"/>
      <c r="AI208" s="27"/>
      <c r="AJ208" s="27" t="s">
        <v>235</v>
      </c>
      <c r="AK208" s="27"/>
      <c r="AL208" s="27"/>
      <c r="AM208" s="27"/>
      <c r="AN208" s="27"/>
      <c r="AO208" s="27"/>
      <c r="AP208" s="27"/>
      <c r="AQ208" s="27"/>
      <c r="AR208" s="27"/>
      <c r="AS208" s="27" t="s">
        <v>243</v>
      </c>
      <c r="AT208" s="27"/>
      <c r="AU208" s="27"/>
      <c r="AV208" s="27"/>
      <c r="AW208" s="27"/>
      <c r="AX208" s="27"/>
      <c r="AY208" s="27"/>
      <c r="AZ208" s="27"/>
      <c r="BA208" s="27"/>
      <c r="BB208" s="27" t="s">
        <v>253</v>
      </c>
      <c r="BC208" s="27"/>
      <c r="BD208" s="27"/>
      <c r="BE208" s="27"/>
      <c r="BF208" s="27"/>
      <c r="BG208" s="27"/>
      <c r="BH208" s="27"/>
      <c r="BI208" s="27"/>
      <c r="BJ208" s="27"/>
      <c r="BK208" s="27" t="s">
        <v>258</v>
      </c>
      <c r="BL208" s="27"/>
      <c r="BM208" s="27"/>
      <c r="BN208" s="27"/>
      <c r="BO208" s="27"/>
      <c r="BP208" s="27"/>
      <c r="BQ208" s="27"/>
      <c r="BR208" s="27"/>
      <c r="BS208" s="27"/>
    </row>
    <row r="209" spans="1:79" ht="95.25" customHeight="1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54"/>
      <c r="O209" s="55"/>
      <c r="P209" s="55"/>
      <c r="Q209" s="55"/>
      <c r="R209" s="55"/>
      <c r="S209" s="55"/>
      <c r="T209" s="55"/>
      <c r="U209" s="56"/>
      <c r="V209" s="54"/>
      <c r="W209" s="55"/>
      <c r="X209" s="55"/>
      <c r="Y209" s="55"/>
      <c r="Z209" s="56"/>
      <c r="AA209" s="74" t="s">
        <v>133</v>
      </c>
      <c r="AB209" s="74"/>
      <c r="AC209" s="74"/>
      <c r="AD209" s="74"/>
      <c r="AE209" s="74"/>
      <c r="AF209" s="74" t="s">
        <v>134</v>
      </c>
      <c r="AG209" s="74"/>
      <c r="AH209" s="74"/>
      <c r="AI209" s="74"/>
      <c r="AJ209" s="74" t="s">
        <v>133</v>
      </c>
      <c r="AK209" s="74"/>
      <c r="AL209" s="74"/>
      <c r="AM209" s="74"/>
      <c r="AN209" s="74"/>
      <c r="AO209" s="74" t="s">
        <v>134</v>
      </c>
      <c r="AP209" s="74"/>
      <c r="AQ209" s="74"/>
      <c r="AR209" s="74"/>
      <c r="AS209" s="74" t="s">
        <v>133</v>
      </c>
      <c r="AT209" s="74"/>
      <c r="AU209" s="74"/>
      <c r="AV209" s="74"/>
      <c r="AW209" s="74"/>
      <c r="AX209" s="74" t="s">
        <v>134</v>
      </c>
      <c r="AY209" s="74"/>
      <c r="AZ209" s="74"/>
      <c r="BA209" s="74"/>
      <c r="BB209" s="74" t="s">
        <v>133</v>
      </c>
      <c r="BC209" s="74"/>
      <c r="BD209" s="74"/>
      <c r="BE209" s="74"/>
      <c r="BF209" s="74"/>
      <c r="BG209" s="74" t="s">
        <v>134</v>
      </c>
      <c r="BH209" s="74"/>
      <c r="BI209" s="74"/>
      <c r="BJ209" s="74"/>
      <c r="BK209" s="74" t="s">
        <v>133</v>
      </c>
      <c r="BL209" s="74"/>
      <c r="BM209" s="74"/>
      <c r="BN209" s="74"/>
      <c r="BO209" s="74"/>
      <c r="BP209" s="74" t="s">
        <v>134</v>
      </c>
      <c r="BQ209" s="74"/>
      <c r="BR209" s="74"/>
      <c r="BS209" s="74"/>
    </row>
    <row r="210" spans="1:79" ht="15" customHeight="1">
      <c r="A210" s="27">
        <v>1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36">
        <v>2</v>
      </c>
      <c r="O210" s="37"/>
      <c r="P210" s="37"/>
      <c r="Q210" s="37"/>
      <c r="R210" s="37"/>
      <c r="S210" s="37"/>
      <c r="T210" s="37"/>
      <c r="U210" s="38"/>
      <c r="V210" s="27">
        <v>3</v>
      </c>
      <c r="W210" s="27"/>
      <c r="X210" s="27"/>
      <c r="Y210" s="27"/>
      <c r="Z210" s="27"/>
      <c r="AA210" s="27">
        <v>4</v>
      </c>
      <c r="AB210" s="27"/>
      <c r="AC210" s="27"/>
      <c r="AD210" s="27"/>
      <c r="AE210" s="27"/>
      <c r="AF210" s="27">
        <v>5</v>
      </c>
      <c r="AG210" s="27"/>
      <c r="AH210" s="27"/>
      <c r="AI210" s="27"/>
      <c r="AJ210" s="27">
        <v>6</v>
      </c>
      <c r="AK210" s="27"/>
      <c r="AL210" s="27"/>
      <c r="AM210" s="27"/>
      <c r="AN210" s="27"/>
      <c r="AO210" s="27">
        <v>7</v>
      </c>
      <c r="AP210" s="27"/>
      <c r="AQ210" s="27"/>
      <c r="AR210" s="27"/>
      <c r="AS210" s="27">
        <v>8</v>
      </c>
      <c r="AT210" s="27"/>
      <c r="AU210" s="27"/>
      <c r="AV210" s="27"/>
      <c r="AW210" s="27"/>
      <c r="AX210" s="27">
        <v>9</v>
      </c>
      <c r="AY210" s="27"/>
      <c r="AZ210" s="27"/>
      <c r="BA210" s="27"/>
      <c r="BB210" s="27">
        <v>10</v>
      </c>
      <c r="BC210" s="27"/>
      <c r="BD210" s="27"/>
      <c r="BE210" s="27"/>
      <c r="BF210" s="27"/>
      <c r="BG210" s="27">
        <v>11</v>
      </c>
      <c r="BH210" s="27"/>
      <c r="BI210" s="27"/>
      <c r="BJ210" s="27"/>
      <c r="BK210" s="27">
        <v>12</v>
      </c>
      <c r="BL210" s="27"/>
      <c r="BM210" s="27"/>
      <c r="BN210" s="27"/>
      <c r="BO210" s="27"/>
      <c r="BP210" s="27">
        <v>13</v>
      </c>
      <c r="BQ210" s="27"/>
      <c r="BR210" s="27"/>
      <c r="BS210" s="27"/>
    </row>
    <row r="211" spans="1:79" s="1" customFormat="1" ht="12" hidden="1" customHeight="1">
      <c r="A211" s="67" t="s">
        <v>146</v>
      </c>
      <c r="B211" s="67"/>
      <c r="C211" s="67"/>
      <c r="D211" s="67"/>
      <c r="E211" s="67"/>
      <c r="F211" s="67"/>
      <c r="G211" s="67"/>
      <c r="H211" s="67"/>
      <c r="I211" s="67"/>
      <c r="J211" s="67"/>
      <c r="K211" s="67"/>
      <c r="L211" s="67"/>
      <c r="M211" s="67"/>
      <c r="N211" s="26" t="s">
        <v>131</v>
      </c>
      <c r="O211" s="26"/>
      <c r="P211" s="26"/>
      <c r="Q211" s="26"/>
      <c r="R211" s="26"/>
      <c r="S211" s="26"/>
      <c r="T211" s="26"/>
      <c r="U211" s="26"/>
      <c r="V211" s="26" t="s">
        <v>132</v>
      </c>
      <c r="W211" s="26"/>
      <c r="X211" s="26"/>
      <c r="Y211" s="26"/>
      <c r="Z211" s="26"/>
      <c r="AA211" s="30" t="s">
        <v>65</v>
      </c>
      <c r="AB211" s="30"/>
      <c r="AC211" s="30"/>
      <c r="AD211" s="30"/>
      <c r="AE211" s="30"/>
      <c r="AF211" s="30" t="s">
        <v>66</v>
      </c>
      <c r="AG211" s="30"/>
      <c r="AH211" s="30"/>
      <c r="AI211" s="30"/>
      <c r="AJ211" s="30" t="s">
        <v>67</v>
      </c>
      <c r="AK211" s="30"/>
      <c r="AL211" s="30"/>
      <c r="AM211" s="30"/>
      <c r="AN211" s="30"/>
      <c r="AO211" s="30" t="s">
        <v>68</v>
      </c>
      <c r="AP211" s="30"/>
      <c r="AQ211" s="30"/>
      <c r="AR211" s="30"/>
      <c r="AS211" s="30" t="s">
        <v>58</v>
      </c>
      <c r="AT211" s="30"/>
      <c r="AU211" s="30"/>
      <c r="AV211" s="30"/>
      <c r="AW211" s="30"/>
      <c r="AX211" s="30" t="s">
        <v>59</v>
      </c>
      <c r="AY211" s="30"/>
      <c r="AZ211" s="30"/>
      <c r="BA211" s="30"/>
      <c r="BB211" s="30" t="s">
        <v>60</v>
      </c>
      <c r="BC211" s="30"/>
      <c r="BD211" s="30"/>
      <c r="BE211" s="30"/>
      <c r="BF211" s="30"/>
      <c r="BG211" s="30" t="s">
        <v>61</v>
      </c>
      <c r="BH211" s="30"/>
      <c r="BI211" s="30"/>
      <c r="BJ211" s="30"/>
      <c r="BK211" s="30" t="s">
        <v>62</v>
      </c>
      <c r="BL211" s="30"/>
      <c r="BM211" s="30"/>
      <c r="BN211" s="30"/>
      <c r="BO211" s="30"/>
      <c r="BP211" s="30" t="s">
        <v>63</v>
      </c>
      <c r="BQ211" s="30"/>
      <c r="BR211" s="30"/>
      <c r="BS211" s="30"/>
      <c r="CA211" s="1" t="s">
        <v>48</v>
      </c>
    </row>
    <row r="212" spans="1:79" s="6" customFormat="1" ht="12.75" customHeight="1">
      <c r="A212" s="126" t="s">
        <v>147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86"/>
      <c r="O212" s="87"/>
      <c r="P212" s="87"/>
      <c r="Q212" s="87"/>
      <c r="R212" s="87"/>
      <c r="S212" s="87"/>
      <c r="T212" s="87"/>
      <c r="U212" s="88"/>
      <c r="V212" s="127"/>
      <c r="W212" s="127"/>
      <c r="X212" s="127"/>
      <c r="Y212" s="127"/>
      <c r="Z212" s="127"/>
      <c r="AA212" s="127"/>
      <c r="AB212" s="127"/>
      <c r="AC212" s="127"/>
      <c r="AD212" s="127"/>
      <c r="AE212" s="127"/>
      <c r="AF212" s="127"/>
      <c r="AG212" s="127"/>
      <c r="AH212" s="127"/>
      <c r="AI212" s="127"/>
      <c r="AJ212" s="127"/>
      <c r="AK212" s="127"/>
      <c r="AL212" s="127"/>
      <c r="AM212" s="127"/>
      <c r="AN212" s="127"/>
      <c r="AO212" s="127"/>
      <c r="AP212" s="127"/>
      <c r="AQ212" s="127"/>
      <c r="AR212" s="127"/>
      <c r="AS212" s="127"/>
      <c r="AT212" s="127"/>
      <c r="AU212" s="127"/>
      <c r="AV212" s="127"/>
      <c r="AW212" s="127"/>
      <c r="AX212" s="127"/>
      <c r="AY212" s="127"/>
      <c r="AZ212" s="127"/>
      <c r="BA212" s="127"/>
      <c r="BB212" s="127"/>
      <c r="BC212" s="127"/>
      <c r="BD212" s="127"/>
      <c r="BE212" s="127"/>
      <c r="BF212" s="127"/>
      <c r="BG212" s="127"/>
      <c r="BH212" s="127"/>
      <c r="BI212" s="127"/>
      <c r="BJ212" s="127"/>
      <c r="BK212" s="127"/>
      <c r="BL212" s="127"/>
      <c r="BM212" s="127"/>
      <c r="BN212" s="127"/>
      <c r="BO212" s="127"/>
      <c r="BP212" s="128"/>
      <c r="BQ212" s="129"/>
      <c r="BR212" s="129"/>
      <c r="BS212" s="130"/>
      <c r="CA212" s="6" t="s">
        <v>49</v>
      </c>
    </row>
    <row r="215" spans="1:79" ht="35.25" customHeight="1">
      <c r="A215" s="29" t="s">
        <v>266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60" customHeight="1">
      <c r="A216" s="131" t="s">
        <v>221</v>
      </c>
      <c r="B216" s="132"/>
      <c r="C216" s="132"/>
      <c r="D216" s="132"/>
      <c r="E216" s="132"/>
      <c r="F216" s="132"/>
      <c r="G216" s="132"/>
      <c r="H216" s="132"/>
      <c r="I216" s="132"/>
      <c r="J216" s="132"/>
      <c r="K216" s="132"/>
      <c r="L216" s="132"/>
      <c r="M216" s="132"/>
      <c r="N216" s="132"/>
      <c r="O216" s="132"/>
      <c r="P216" s="132"/>
      <c r="Q216" s="132"/>
      <c r="R216" s="132"/>
      <c r="S216" s="132"/>
      <c r="T216" s="132"/>
      <c r="U216" s="132"/>
      <c r="V216" s="132"/>
      <c r="W216" s="132"/>
      <c r="X216" s="132"/>
      <c r="Y216" s="132"/>
      <c r="Z216" s="132"/>
      <c r="AA216" s="132"/>
      <c r="AB216" s="132"/>
      <c r="AC216" s="132"/>
      <c r="AD216" s="132"/>
      <c r="AE216" s="132"/>
      <c r="AF216" s="132"/>
      <c r="AG216" s="132"/>
      <c r="AH216" s="132"/>
      <c r="AI216" s="132"/>
      <c r="AJ216" s="132"/>
      <c r="AK216" s="132"/>
      <c r="AL216" s="132"/>
      <c r="AM216" s="132"/>
      <c r="AN216" s="132"/>
      <c r="AO216" s="132"/>
      <c r="AP216" s="132"/>
      <c r="AQ216" s="132"/>
      <c r="AR216" s="132"/>
      <c r="AS216" s="132"/>
      <c r="AT216" s="132"/>
      <c r="AU216" s="132"/>
      <c r="AV216" s="132"/>
      <c r="AW216" s="132"/>
      <c r="AX216" s="132"/>
      <c r="AY216" s="132"/>
      <c r="AZ216" s="132"/>
      <c r="BA216" s="132"/>
      <c r="BB216" s="132"/>
      <c r="BC216" s="132"/>
      <c r="BD216" s="132"/>
      <c r="BE216" s="132"/>
      <c r="BF216" s="132"/>
      <c r="BG216" s="132"/>
      <c r="BH216" s="132"/>
      <c r="BI216" s="132"/>
      <c r="BJ216" s="132"/>
      <c r="BK216" s="132"/>
      <c r="BL216" s="132"/>
    </row>
    <row r="217" spans="1:79" ht="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9" spans="1:79" ht="28.5" customHeight="1">
      <c r="A219" s="34" t="s">
        <v>250</v>
      </c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F219" s="34"/>
      <c r="AG219" s="34"/>
      <c r="AH219" s="34"/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</row>
    <row r="220" spans="1:79" ht="14.25" customHeight="1">
      <c r="A220" s="29" t="s">
        <v>233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>
      <c r="A221" s="31" t="s">
        <v>231</v>
      </c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79" ht="42.95" customHeight="1">
      <c r="A222" s="74" t="s">
        <v>135</v>
      </c>
      <c r="B222" s="74"/>
      <c r="C222" s="74"/>
      <c r="D222" s="74"/>
      <c r="E222" s="74"/>
      <c r="F222" s="74"/>
      <c r="G222" s="27" t="s">
        <v>19</v>
      </c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 t="s">
        <v>15</v>
      </c>
      <c r="U222" s="27"/>
      <c r="V222" s="27"/>
      <c r="W222" s="27"/>
      <c r="X222" s="27"/>
      <c r="Y222" s="27"/>
      <c r="Z222" s="27" t="s">
        <v>14</v>
      </c>
      <c r="AA222" s="27"/>
      <c r="AB222" s="27"/>
      <c r="AC222" s="27"/>
      <c r="AD222" s="27"/>
      <c r="AE222" s="27" t="s">
        <v>136</v>
      </c>
      <c r="AF222" s="27"/>
      <c r="AG222" s="27"/>
      <c r="AH222" s="27"/>
      <c r="AI222" s="27"/>
      <c r="AJ222" s="27"/>
      <c r="AK222" s="27" t="s">
        <v>137</v>
      </c>
      <c r="AL222" s="27"/>
      <c r="AM222" s="27"/>
      <c r="AN222" s="27"/>
      <c r="AO222" s="27"/>
      <c r="AP222" s="27"/>
      <c r="AQ222" s="27" t="s">
        <v>138</v>
      </c>
      <c r="AR222" s="27"/>
      <c r="AS222" s="27"/>
      <c r="AT222" s="27"/>
      <c r="AU222" s="27"/>
      <c r="AV222" s="27"/>
      <c r="AW222" s="27" t="s">
        <v>98</v>
      </c>
      <c r="AX222" s="27"/>
      <c r="AY222" s="27"/>
      <c r="AZ222" s="27"/>
      <c r="BA222" s="27"/>
      <c r="BB222" s="27"/>
      <c r="BC222" s="27"/>
      <c r="BD222" s="27"/>
      <c r="BE222" s="27"/>
      <c r="BF222" s="27"/>
      <c r="BG222" s="27" t="s">
        <v>139</v>
      </c>
      <c r="BH222" s="27"/>
      <c r="BI222" s="27"/>
      <c r="BJ222" s="27"/>
      <c r="BK222" s="27"/>
      <c r="BL222" s="27"/>
    </row>
    <row r="223" spans="1:79" ht="39.950000000000003" customHeight="1">
      <c r="A223" s="74"/>
      <c r="B223" s="74"/>
      <c r="C223" s="74"/>
      <c r="D223" s="74"/>
      <c r="E223" s="74"/>
      <c r="F223" s="74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 t="s">
        <v>17</v>
      </c>
      <c r="AX223" s="27"/>
      <c r="AY223" s="27"/>
      <c r="AZ223" s="27"/>
      <c r="BA223" s="27"/>
      <c r="BB223" s="27" t="s">
        <v>16</v>
      </c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</row>
    <row r="224" spans="1:79" ht="15" customHeight="1">
      <c r="A224" s="27">
        <v>1</v>
      </c>
      <c r="B224" s="27"/>
      <c r="C224" s="27"/>
      <c r="D224" s="27"/>
      <c r="E224" s="27"/>
      <c r="F224" s="27"/>
      <c r="G224" s="27">
        <v>2</v>
      </c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>
        <v>3</v>
      </c>
      <c r="U224" s="27"/>
      <c r="V224" s="27"/>
      <c r="W224" s="27"/>
      <c r="X224" s="27"/>
      <c r="Y224" s="27"/>
      <c r="Z224" s="27">
        <v>4</v>
      </c>
      <c r="AA224" s="27"/>
      <c r="AB224" s="27"/>
      <c r="AC224" s="27"/>
      <c r="AD224" s="27"/>
      <c r="AE224" s="27">
        <v>5</v>
      </c>
      <c r="AF224" s="27"/>
      <c r="AG224" s="27"/>
      <c r="AH224" s="27"/>
      <c r="AI224" s="27"/>
      <c r="AJ224" s="27"/>
      <c r="AK224" s="27">
        <v>6</v>
      </c>
      <c r="AL224" s="27"/>
      <c r="AM224" s="27"/>
      <c r="AN224" s="27"/>
      <c r="AO224" s="27"/>
      <c r="AP224" s="27"/>
      <c r="AQ224" s="27">
        <v>7</v>
      </c>
      <c r="AR224" s="27"/>
      <c r="AS224" s="27"/>
      <c r="AT224" s="27"/>
      <c r="AU224" s="27"/>
      <c r="AV224" s="27"/>
      <c r="AW224" s="27">
        <v>8</v>
      </c>
      <c r="AX224" s="27"/>
      <c r="AY224" s="27"/>
      <c r="AZ224" s="27"/>
      <c r="BA224" s="27"/>
      <c r="BB224" s="27">
        <v>9</v>
      </c>
      <c r="BC224" s="27"/>
      <c r="BD224" s="27"/>
      <c r="BE224" s="27"/>
      <c r="BF224" s="27"/>
      <c r="BG224" s="27">
        <v>10</v>
      </c>
      <c r="BH224" s="27"/>
      <c r="BI224" s="27"/>
      <c r="BJ224" s="27"/>
      <c r="BK224" s="27"/>
      <c r="BL224" s="27"/>
    </row>
    <row r="225" spans="1:79" s="1" customFormat="1" ht="12" hidden="1" customHeight="1">
      <c r="A225" s="26" t="s">
        <v>64</v>
      </c>
      <c r="B225" s="26"/>
      <c r="C225" s="26"/>
      <c r="D225" s="26"/>
      <c r="E225" s="26"/>
      <c r="F225" s="26"/>
      <c r="G225" s="67" t="s">
        <v>57</v>
      </c>
      <c r="H225" s="67"/>
      <c r="I225" s="67"/>
      <c r="J225" s="67"/>
      <c r="K225" s="67"/>
      <c r="L225" s="67"/>
      <c r="M225" s="67"/>
      <c r="N225" s="67"/>
      <c r="O225" s="67"/>
      <c r="P225" s="67"/>
      <c r="Q225" s="67"/>
      <c r="R225" s="67"/>
      <c r="S225" s="67"/>
      <c r="T225" s="30" t="s">
        <v>80</v>
      </c>
      <c r="U225" s="30"/>
      <c r="V225" s="30"/>
      <c r="W225" s="30"/>
      <c r="X225" s="30"/>
      <c r="Y225" s="30"/>
      <c r="Z225" s="30" t="s">
        <v>81</v>
      </c>
      <c r="AA225" s="30"/>
      <c r="AB225" s="30"/>
      <c r="AC225" s="30"/>
      <c r="AD225" s="30"/>
      <c r="AE225" s="30" t="s">
        <v>82</v>
      </c>
      <c r="AF225" s="30"/>
      <c r="AG225" s="30"/>
      <c r="AH225" s="30"/>
      <c r="AI225" s="30"/>
      <c r="AJ225" s="30"/>
      <c r="AK225" s="30" t="s">
        <v>83</v>
      </c>
      <c r="AL225" s="30"/>
      <c r="AM225" s="30"/>
      <c r="AN225" s="30"/>
      <c r="AO225" s="30"/>
      <c r="AP225" s="30"/>
      <c r="AQ225" s="78" t="s">
        <v>99</v>
      </c>
      <c r="AR225" s="30"/>
      <c r="AS225" s="30"/>
      <c r="AT225" s="30"/>
      <c r="AU225" s="30"/>
      <c r="AV225" s="30"/>
      <c r="AW225" s="30" t="s">
        <v>84</v>
      </c>
      <c r="AX225" s="30"/>
      <c r="AY225" s="30"/>
      <c r="AZ225" s="30"/>
      <c r="BA225" s="30"/>
      <c r="BB225" s="30" t="s">
        <v>85</v>
      </c>
      <c r="BC225" s="30"/>
      <c r="BD225" s="30"/>
      <c r="BE225" s="30"/>
      <c r="BF225" s="30"/>
      <c r="BG225" s="78" t="s">
        <v>100</v>
      </c>
      <c r="BH225" s="30"/>
      <c r="BI225" s="30"/>
      <c r="BJ225" s="30"/>
      <c r="BK225" s="30"/>
      <c r="BL225" s="30"/>
      <c r="CA225" s="1" t="s">
        <v>50</v>
      </c>
    </row>
    <row r="226" spans="1:79" s="6" customFormat="1" ht="12.75" customHeight="1">
      <c r="A226" s="85"/>
      <c r="B226" s="85"/>
      <c r="C226" s="85"/>
      <c r="D226" s="85"/>
      <c r="E226" s="85"/>
      <c r="F226" s="85"/>
      <c r="G226" s="126" t="s">
        <v>147</v>
      </c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Q226" s="118">
        <f>IF(ISNUMBER(AK226),AK226,0)-IF(ISNUMBER(AE226),AE226,0)</f>
        <v>0</v>
      </c>
      <c r="AR226" s="118"/>
      <c r="AS226" s="118"/>
      <c r="AT226" s="118"/>
      <c r="AU226" s="118"/>
      <c r="AV226" s="118"/>
      <c r="AW226" s="118"/>
      <c r="AX226" s="118"/>
      <c r="AY226" s="118"/>
      <c r="AZ226" s="118"/>
      <c r="BA226" s="118"/>
      <c r="BB226" s="118"/>
      <c r="BC226" s="118"/>
      <c r="BD226" s="118"/>
      <c r="BE226" s="118"/>
      <c r="BF226" s="118"/>
      <c r="BG226" s="118">
        <f>IF(ISNUMBER(Z226),Z226,0)+IF(ISNUMBER(AK226),AK226,0)</f>
        <v>0</v>
      </c>
      <c r="BH226" s="118"/>
      <c r="BI226" s="118"/>
      <c r="BJ226" s="118"/>
      <c r="BK226" s="118"/>
      <c r="BL226" s="118"/>
      <c r="CA226" s="6" t="s">
        <v>51</v>
      </c>
    </row>
    <row r="228" spans="1:79" ht="14.25" customHeight="1">
      <c r="A228" s="29" t="s">
        <v>251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79" ht="15" customHeight="1">
      <c r="A229" s="31" t="s">
        <v>231</v>
      </c>
      <c r="B229" s="31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</row>
    <row r="230" spans="1:79" ht="18" customHeight="1">
      <c r="A230" s="27" t="s">
        <v>135</v>
      </c>
      <c r="B230" s="27"/>
      <c r="C230" s="27"/>
      <c r="D230" s="27"/>
      <c r="E230" s="27"/>
      <c r="F230" s="27"/>
      <c r="G230" s="27" t="s">
        <v>19</v>
      </c>
      <c r="H230" s="27"/>
      <c r="I230" s="27"/>
      <c r="J230" s="27"/>
      <c r="K230" s="27"/>
      <c r="L230" s="27"/>
      <c r="M230" s="27"/>
      <c r="N230" s="27"/>
      <c r="O230" s="27"/>
      <c r="P230" s="27"/>
      <c r="Q230" s="27" t="s">
        <v>237</v>
      </c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 t="s">
        <v>248</v>
      </c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</row>
    <row r="231" spans="1:79" ht="42.95" customHeight="1">
      <c r="A231" s="27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 t="s">
        <v>140</v>
      </c>
      <c r="R231" s="27"/>
      <c r="S231" s="27"/>
      <c r="T231" s="27"/>
      <c r="U231" s="27"/>
      <c r="V231" s="74" t="s">
        <v>141</v>
      </c>
      <c r="W231" s="74"/>
      <c r="X231" s="74"/>
      <c r="Y231" s="74"/>
      <c r="Z231" s="27" t="s">
        <v>142</v>
      </c>
      <c r="AA231" s="27"/>
      <c r="AB231" s="27"/>
      <c r="AC231" s="27"/>
      <c r="AD231" s="27"/>
      <c r="AE231" s="27"/>
      <c r="AF231" s="27"/>
      <c r="AG231" s="27"/>
      <c r="AH231" s="27"/>
      <c r="AI231" s="27"/>
      <c r="AJ231" s="27" t="s">
        <v>143</v>
      </c>
      <c r="AK231" s="27"/>
      <c r="AL231" s="27"/>
      <c r="AM231" s="27"/>
      <c r="AN231" s="27"/>
      <c r="AO231" s="27" t="s">
        <v>20</v>
      </c>
      <c r="AP231" s="27"/>
      <c r="AQ231" s="27"/>
      <c r="AR231" s="27"/>
      <c r="AS231" s="27"/>
      <c r="AT231" s="74" t="s">
        <v>144</v>
      </c>
      <c r="AU231" s="74"/>
      <c r="AV231" s="74"/>
      <c r="AW231" s="74"/>
      <c r="AX231" s="27" t="s">
        <v>142</v>
      </c>
      <c r="AY231" s="27"/>
      <c r="AZ231" s="27"/>
      <c r="BA231" s="27"/>
      <c r="BB231" s="27"/>
      <c r="BC231" s="27"/>
      <c r="BD231" s="27"/>
      <c r="BE231" s="27"/>
      <c r="BF231" s="27"/>
      <c r="BG231" s="27"/>
      <c r="BH231" s="27" t="s">
        <v>145</v>
      </c>
      <c r="BI231" s="27"/>
      <c r="BJ231" s="27"/>
      <c r="BK231" s="27"/>
      <c r="BL231" s="27"/>
    </row>
    <row r="232" spans="1:79" ht="63" customHeight="1">
      <c r="A232" s="27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74"/>
      <c r="W232" s="74"/>
      <c r="X232" s="74"/>
      <c r="Y232" s="74"/>
      <c r="Z232" s="27" t="s">
        <v>17</v>
      </c>
      <c r="AA232" s="27"/>
      <c r="AB232" s="27"/>
      <c r="AC232" s="27"/>
      <c r="AD232" s="27"/>
      <c r="AE232" s="27" t="s">
        <v>16</v>
      </c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74"/>
      <c r="AU232" s="74"/>
      <c r="AV232" s="74"/>
      <c r="AW232" s="74"/>
      <c r="AX232" s="27" t="s">
        <v>17</v>
      </c>
      <c r="AY232" s="27"/>
      <c r="AZ232" s="27"/>
      <c r="BA232" s="27"/>
      <c r="BB232" s="27"/>
      <c r="BC232" s="27" t="s">
        <v>16</v>
      </c>
      <c r="BD232" s="27"/>
      <c r="BE232" s="27"/>
      <c r="BF232" s="27"/>
      <c r="BG232" s="27"/>
      <c r="BH232" s="27"/>
      <c r="BI232" s="27"/>
      <c r="BJ232" s="27"/>
      <c r="BK232" s="27"/>
      <c r="BL232" s="27"/>
    </row>
    <row r="233" spans="1:79" ht="15" customHeight="1">
      <c r="A233" s="27">
        <v>1</v>
      </c>
      <c r="B233" s="27"/>
      <c r="C233" s="27"/>
      <c r="D233" s="27"/>
      <c r="E233" s="27"/>
      <c r="F233" s="27"/>
      <c r="G233" s="27">
        <v>2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>
        <v>3</v>
      </c>
      <c r="R233" s="27"/>
      <c r="S233" s="27"/>
      <c r="T233" s="27"/>
      <c r="U233" s="27"/>
      <c r="V233" s="27">
        <v>4</v>
      </c>
      <c r="W233" s="27"/>
      <c r="X233" s="27"/>
      <c r="Y233" s="27"/>
      <c r="Z233" s="27">
        <v>5</v>
      </c>
      <c r="AA233" s="27"/>
      <c r="AB233" s="27"/>
      <c r="AC233" s="27"/>
      <c r="AD233" s="27"/>
      <c r="AE233" s="27">
        <v>6</v>
      </c>
      <c r="AF233" s="27"/>
      <c r="AG233" s="27"/>
      <c r="AH233" s="27"/>
      <c r="AI233" s="27"/>
      <c r="AJ233" s="27">
        <v>7</v>
      </c>
      <c r="AK233" s="27"/>
      <c r="AL233" s="27"/>
      <c r="AM233" s="27"/>
      <c r="AN233" s="27"/>
      <c r="AO233" s="27">
        <v>8</v>
      </c>
      <c r="AP233" s="27"/>
      <c r="AQ233" s="27"/>
      <c r="AR233" s="27"/>
      <c r="AS233" s="27"/>
      <c r="AT233" s="27">
        <v>9</v>
      </c>
      <c r="AU233" s="27"/>
      <c r="AV233" s="27"/>
      <c r="AW233" s="27"/>
      <c r="AX233" s="27">
        <v>10</v>
      </c>
      <c r="AY233" s="27"/>
      <c r="AZ233" s="27"/>
      <c r="BA233" s="27"/>
      <c r="BB233" s="27"/>
      <c r="BC233" s="27">
        <v>11</v>
      </c>
      <c r="BD233" s="27"/>
      <c r="BE233" s="27"/>
      <c r="BF233" s="27"/>
      <c r="BG233" s="27"/>
      <c r="BH233" s="27">
        <v>12</v>
      </c>
      <c r="BI233" s="27"/>
      <c r="BJ233" s="27"/>
      <c r="BK233" s="27"/>
      <c r="BL233" s="27"/>
    </row>
    <row r="234" spans="1:79" s="1" customFormat="1" ht="12" hidden="1" customHeight="1">
      <c r="A234" s="26" t="s">
        <v>64</v>
      </c>
      <c r="B234" s="26"/>
      <c r="C234" s="26"/>
      <c r="D234" s="26"/>
      <c r="E234" s="26"/>
      <c r="F234" s="26"/>
      <c r="G234" s="67" t="s">
        <v>57</v>
      </c>
      <c r="H234" s="67"/>
      <c r="I234" s="67"/>
      <c r="J234" s="67"/>
      <c r="K234" s="67"/>
      <c r="L234" s="67"/>
      <c r="M234" s="67"/>
      <c r="N234" s="67"/>
      <c r="O234" s="67"/>
      <c r="P234" s="67"/>
      <c r="Q234" s="30" t="s">
        <v>80</v>
      </c>
      <c r="R234" s="30"/>
      <c r="S234" s="30"/>
      <c r="T234" s="30"/>
      <c r="U234" s="30"/>
      <c r="V234" s="30" t="s">
        <v>81</v>
      </c>
      <c r="W234" s="30"/>
      <c r="X234" s="30"/>
      <c r="Y234" s="30"/>
      <c r="Z234" s="30" t="s">
        <v>82</v>
      </c>
      <c r="AA234" s="30"/>
      <c r="AB234" s="30"/>
      <c r="AC234" s="30"/>
      <c r="AD234" s="30"/>
      <c r="AE234" s="30" t="s">
        <v>83</v>
      </c>
      <c r="AF234" s="30"/>
      <c r="AG234" s="30"/>
      <c r="AH234" s="30"/>
      <c r="AI234" s="30"/>
      <c r="AJ234" s="78" t="s">
        <v>101</v>
      </c>
      <c r="AK234" s="30"/>
      <c r="AL234" s="30"/>
      <c r="AM234" s="30"/>
      <c r="AN234" s="30"/>
      <c r="AO234" s="30" t="s">
        <v>84</v>
      </c>
      <c r="AP234" s="30"/>
      <c r="AQ234" s="30"/>
      <c r="AR234" s="30"/>
      <c r="AS234" s="30"/>
      <c r="AT234" s="78" t="s">
        <v>102</v>
      </c>
      <c r="AU234" s="30"/>
      <c r="AV234" s="30"/>
      <c r="AW234" s="30"/>
      <c r="AX234" s="30" t="s">
        <v>85</v>
      </c>
      <c r="AY234" s="30"/>
      <c r="AZ234" s="30"/>
      <c r="BA234" s="30"/>
      <c r="BB234" s="30"/>
      <c r="BC234" s="30" t="s">
        <v>86</v>
      </c>
      <c r="BD234" s="30"/>
      <c r="BE234" s="30"/>
      <c r="BF234" s="30"/>
      <c r="BG234" s="30"/>
      <c r="BH234" s="78" t="s">
        <v>101</v>
      </c>
      <c r="BI234" s="30"/>
      <c r="BJ234" s="30"/>
      <c r="BK234" s="30"/>
      <c r="BL234" s="30"/>
      <c r="CA234" s="1" t="s">
        <v>52</v>
      </c>
    </row>
    <row r="235" spans="1:79" s="6" customFormat="1" ht="12.75" customHeight="1">
      <c r="A235" s="85"/>
      <c r="B235" s="85"/>
      <c r="C235" s="85"/>
      <c r="D235" s="85"/>
      <c r="E235" s="85"/>
      <c r="F235" s="85"/>
      <c r="G235" s="126" t="s">
        <v>147</v>
      </c>
      <c r="H235" s="126"/>
      <c r="I235" s="126"/>
      <c r="J235" s="126"/>
      <c r="K235" s="126"/>
      <c r="L235" s="126"/>
      <c r="M235" s="126"/>
      <c r="N235" s="126"/>
      <c r="O235" s="126"/>
      <c r="P235" s="126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>
        <f>IF(ISNUMBER(Q235),Q235,0)-IF(ISNUMBER(Z235),Z235,0)</f>
        <v>0</v>
      </c>
      <c r="AK235" s="118"/>
      <c r="AL235" s="118"/>
      <c r="AM235" s="118"/>
      <c r="AN235" s="118"/>
      <c r="AO235" s="118"/>
      <c r="AP235" s="118"/>
      <c r="AQ235" s="118"/>
      <c r="AR235" s="118"/>
      <c r="AS235" s="118"/>
      <c r="AT235" s="118">
        <f>IF(ISNUMBER(V235),V235,0)-IF(ISNUMBER(Z235),Z235,0)-IF(ISNUMBER(AE235),AE235,0)</f>
        <v>0</v>
      </c>
      <c r="AU235" s="118"/>
      <c r="AV235" s="118"/>
      <c r="AW235" s="118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>
        <f>IF(ISNUMBER(AO235),AO235,0)-IF(ISNUMBER(AX235),AX235,0)</f>
        <v>0</v>
      </c>
      <c r="BI235" s="118"/>
      <c r="BJ235" s="118"/>
      <c r="BK235" s="118"/>
      <c r="BL235" s="118"/>
      <c r="CA235" s="6" t="s">
        <v>53</v>
      </c>
    </row>
    <row r="237" spans="1:79" ht="14.25" customHeight="1">
      <c r="A237" s="29" t="s">
        <v>238</v>
      </c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15" customHeight="1">
      <c r="A238" s="31" t="s">
        <v>231</v>
      </c>
      <c r="B238" s="31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</row>
    <row r="239" spans="1:79" ht="42.95" customHeight="1">
      <c r="A239" s="74" t="s">
        <v>135</v>
      </c>
      <c r="B239" s="74"/>
      <c r="C239" s="74"/>
      <c r="D239" s="74"/>
      <c r="E239" s="74"/>
      <c r="F239" s="74"/>
      <c r="G239" s="27" t="s">
        <v>19</v>
      </c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 t="s">
        <v>15</v>
      </c>
      <c r="U239" s="27"/>
      <c r="V239" s="27"/>
      <c r="W239" s="27"/>
      <c r="X239" s="27"/>
      <c r="Y239" s="27"/>
      <c r="Z239" s="27" t="s">
        <v>14</v>
      </c>
      <c r="AA239" s="27"/>
      <c r="AB239" s="27"/>
      <c r="AC239" s="27"/>
      <c r="AD239" s="27"/>
      <c r="AE239" s="27" t="s">
        <v>234</v>
      </c>
      <c r="AF239" s="27"/>
      <c r="AG239" s="27"/>
      <c r="AH239" s="27"/>
      <c r="AI239" s="27"/>
      <c r="AJ239" s="27"/>
      <c r="AK239" s="27" t="s">
        <v>239</v>
      </c>
      <c r="AL239" s="27"/>
      <c r="AM239" s="27"/>
      <c r="AN239" s="27"/>
      <c r="AO239" s="27"/>
      <c r="AP239" s="27"/>
      <c r="AQ239" s="27" t="s">
        <v>252</v>
      </c>
      <c r="AR239" s="27"/>
      <c r="AS239" s="27"/>
      <c r="AT239" s="27"/>
      <c r="AU239" s="27"/>
      <c r="AV239" s="27"/>
      <c r="AW239" s="27" t="s">
        <v>18</v>
      </c>
      <c r="AX239" s="27"/>
      <c r="AY239" s="27"/>
      <c r="AZ239" s="27"/>
      <c r="BA239" s="27"/>
      <c r="BB239" s="27"/>
      <c r="BC239" s="27"/>
      <c r="BD239" s="27"/>
      <c r="BE239" s="27" t="s">
        <v>156</v>
      </c>
      <c r="BF239" s="27"/>
      <c r="BG239" s="27"/>
      <c r="BH239" s="27"/>
      <c r="BI239" s="27"/>
      <c r="BJ239" s="27"/>
      <c r="BK239" s="27"/>
      <c r="BL239" s="27"/>
    </row>
    <row r="240" spans="1:79" ht="21.75" customHeight="1">
      <c r="A240" s="74"/>
      <c r="B240" s="74"/>
      <c r="C240" s="74"/>
      <c r="D240" s="74"/>
      <c r="E240" s="74"/>
      <c r="F240" s="74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</row>
    <row r="241" spans="1:79" ht="15" customHeight="1">
      <c r="A241" s="27">
        <v>1</v>
      </c>
      <c r="B241" s="27"/>
      <c r="C241" s="27"/>
      <c r="D241" s="27"/>
      <c r="E241" s="27"/>
      <c r="F241" s="27"/>
      <c r="G241" s="27">
        <v>2</v>
      </c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>
        <v>3</v>
      </c>
      <c r="U241" s="27"/>
      <c r="V241" s="27"/>
      <c r="W241" s="27"/>
      <c r="X241" s="27"/>
      <c r="Y241" s="27"/>
      <c r="Z241" s="27">
        <v>4</v>
      </c>
      <c r="AA241" s="27"/>
      <c r="AB241" s="27"/>
      <c r="AC241" s="27"/>
      <c r="AD241" s="27"/>
      <c r="AE241" s="27">
        <v>5</v>
      </c>
      <c r="AF241" s="27"/>
      <c r="AG241" s="27"/>
      <c r="AH241" s="27"/>
      <c r="AI241" s="27"/>
      <c r="AJ241" s="27"/>
      <c r="AK241" s="27">
        <v>6</v>
      </c>
      <c r="AL241" s="27"/>
      <c r="AM241" s="27"/>
      <c r="AN241" s="27"/>
      <c r="AO241" s="27"/>
      <c r="AP241" s="27"/>
      <c r="AQ241" s="27">
        <v>7</v>
      </c>
      <c r="AR241" s="27"/>
      <c r="AS241" s="27"/>
      <c r="AT241" s="27"/>
      <c r="AU241" s="27"/>
      <c r="AV241" s="27"/>
      <c r="AW241" s="26">
        <v>8</v>
      </c>
      <c r="AX241" s="26"/>
      <c r="AY241" s="26"/>
      <c r="AZ241" s="26"/>
      <c r="BA241" s="26"/>
      <c r="BB241" s="26"/>
      <c r="BC241" s="26"/>
      <c r="BD241" s="26"/>
      <c r="BE241" s="26">
        <v>9</v>
      </c>
      <c r="BF241" s="26"/>
      <c r="BG241" s="26"/>
      <c r="BH241" s="26"/>
      <c r="BI241" s="26"/>
      <c r="BJ241" s="26"/>
      <c r="BK241" s="26"/>
      <c r="BL241" s="26"/>
    </row>
    <row r="242" spans="1:79" s="1" customFormat="1" ht="18.75" hidden="1" customHeight="1">
      <c r="A242" s="26" t="s">
        <v>64</v>
      </c>
      <c r="B242" s="26"/>
      <c r="C242" s="26"/>
      <c r="D242" s="26"/>
      <c r="E242" s="26"/>
      <c r="F242" s="26"/>
      <c r="G242" s="67" t="s">
        <v>57</v>
      </c>
      <c r="H242" s="67"/>
      <c r="I242" s="67"/>
      <c r="J242" s="67"/>
      <c r="K242" s="67"/>
      <c r="L242" s="67"/>
      <c r="M242" s="67"/>
      <c r="N242" s="67"/>
      <c r="O242" s="67"/>
      <c r="P242" s="67"/>
      <c r="Q242" s="67"/>
      <c r="R242" s="67"/>
      <c r="S242" s="67"/>
      <c r="T242" s="30" t="s">
        <v>80</v>
      </c>
      <c r="U242" s="30"/>
      <c r="V242" s="30"/>
      <c r="W242" s="30"/>
      <c r="X242" s="30"/>
      <c r="Y242" s="30"/>
      <c r="Z242" s="30" t="s">
        <v>81</v>
      </c>
      <c r="AA242" s="30"/>
      <c r="AB242" s="30"/>
      <c r="AC242" s="30"/>
      <c r="AD242" s="30"/>
      <c r="AE242" s="30" t="s">
        <v>82</v>
      </c>
      <c r="AF242" s="30"/>
      <c r="AG242" s="30"/>
      <c r="AH242" s="30"/>
      <c r="AI242" s="30"/>
      <c r="AJ242" s="30"/>
      <c r="AK242" s="30" t="s">
        <v>83</v>
      </c>
      <c r="AL242" s="30"/>
      <c r="AM242" s="30"/>
      <c r="AN242" s="30"/>
      <c r="AO242" s="30"/>
      <c r="AP242" s="30"/>
      <c r="AQ242" s="30" t="s">
        <v>84</v>
      </c>
      <c r="AR242" s="30"/>
      <c r="AS242" s="30"/>
      <c r="AT242" s="30"/>
      <c r="AU242" s="30"/>
      <c r="AV242" s="30"/>
      <c r="AW242" s="67" t="s">
        <v>87</v>
      </c>
      <c r="AX242" s="67"/>
      <c r="AY242" s="67"/>
      <c r="AZ242" s="67"/>
      <c r="BA242" s="67"/>
      <c r="BB242" s="67"/>
      <c r="BC242" s="67"/>
      <c r="BD242" s="67"/>
      <c r="BE242" s="67" t="s">
        <v>88</v>
      </c>
      <c r="BF242" s="67"/>
      <c r="BG242" s="67"/>
      <c r="BH242" s="67"/>
      <c r="BI242" s="67"/>
      <c r="BJ242" s="67"/>
      <c r="BK242" s="67"/>
      <c r="BL242" s="67"/>
      <c r="CA242" s="1" t="s">
        <v>54</v>
      </c>
    </row>
    <row r="243" spans="1:79" s="6" customFormat="1" ht="12.75" customHeight="1">
      <c r="A243" s="85"/>
      <c r="B243" s="85"/>
      <c r="C243" s="85"/>
      <c r="D243" s="85"/>
      <c r="E243" s="85"/>
      <c r="F243" s="85"/>
      <c r="G243" s="126" t="s">
        <v>147</v>
      </c>
      <c r="H243" s="126"/>
      <c r="I243" s="126"/>
      <c r="J243" s="126"/>
      <c r="K243" s="126"/>
      <c r="L243" s="126"/>
      <c r="M243" s="126"/>
      <c r="N243" s="126"/>
      <c r="O243" s="126"/>
      <c r="P243" s="126"/>
      <c r="Q243" s="126"/>
      <c r="R243" s="126"/>
      <c r="S243" s="126"/>
      <c r="T243" s="118"/>
      <c r="U243" s="118"/>
      <c r="V243" s="118"/>
      <c r="W243" s="118"/>
      <c r="X243" s="118"/>
      <c r="Y243" s="118"/>
      <c r="Z243" s="118"/>
      <c r="AA243" s="118"/>
      <c r="AB243" s="118"/>
      <c r="AC243" s="118"/>
      <c r="AD243" s="118"/>
      <c r="AE243" s="118"/>
      <c r="AF243" s="118"/>
      <c r="AG243" s="118"/>
      <c r="AH243" s="118"/>
      <c r="AI243" s="118"/>
      <c r="AJ243" s="118"/>
      <c r="AK243" s="118"/>
      <c r="AL243" s="118"/>
      <c r="AM243" s="118"/>
      <c r="AN243" s="118"/>
      <c r="AO243" s="118"/>
      <c r="AP243" s="118"/>
      <c r="AQ243" s="118"/>
      <c r="AR243" s="118"/>
      <c r="AS243" s="118"/>
      <c r="AT243" s="118"/>
      <c r="AU243" s="118"/>
      <c r="AV243" s="118"/>
      <c r="AW243" s="126"/>
      <c r="AX243" s="126"/>
      <c r="AY243" s="126"/>
      <c r="AZ243" s="126"/>
      <c r="BA243" s="126"/>
      <c r="BB243" s="126"/>
      <c r="BC243" s="126"/>
      <c r="BD243" s="126"/>
      <c r="BE243" s="126"/>
      <c r="BF243" s="126"/>
      <c r="BG243" s="126"/>
      <c r="BH243" s="126"/>
      <c r="BI243" s="126"/>
      <c r="BJ243" s="126"/>
      <c r="BK243" s="126"/>
      <c r="BL243" s="126"/>
      <c r="CA243" s="6" t="s">
        <v>55</v>
      </c>
    </row>
    <row r="245" spans="1:79" ht="14.25" customHeight="1">
      <c r="A245" s="29" t="s">
        <v>240</v>
      </c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</row>
    <row r="246" spans="1:79" ht="15" customHeight="1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60"/>
      <c r="R246" s="60"/>
      <c r="S246" s="60"/>
      <c r="T246" s="60"/>
      <c r="U246" s="60"/>
      <c r="V246" s="60"/>
      <c r="W246" s="60"/>
      <c r="X246" s="60"/>
      <c r="Y246" s="60"/>
      <c r="Z246" s="60"/>
      <c r="AA246" s="60"/>
      <c r="AB246" s="60"/>
      <c r="AC246" s="60"/>
      <c r="AD246" s="60"/>
      <c r="AE246" s="60"/>
      <c r="AF246" s="60"/>
      <c r="AG246" s="60"/>
      <c r="AH246" s="60"/>
      <c r="AI246" s="60"/>
      <c r="AJ246" s="60"/>
      <c r="AK246" s="60"/>
      <c r="AL246" s="60"/>
      <c r="AM246" s="60"/>
      <c r="AN246" s="60"/>
      <c r="AO246" s="60"/>
      <c r="AP246" s="60"/>
      <c r="AQ246" s="60"/>
      <c r="AR246" s="60"/>
      <c r="AS246" s="60"/>
      <c r="AT246" s="60"/>
      <c r="AU246" s="60"/>
      <c r="AV246" s="60"/>
      <c r="AW246" s="60"/>
      <c r="AX246" s="60"/>
      <c r="AY246" s="60"/>
      <c r="AZ246" s="60"/>
      <c r="BA246" s="60"/>
      <c r="BB246" s="60"/>
      <c r="BC246" s="60"/>
      <c r="BD246" s="60"/>
      <c r="BE246" s="60"/>
      <c r="BF246" s="60"/>
      <c r="BG246" s="60"/>
      <c r="BH246" s="60"/>
      <c r="BI246" s="60"/>
      <c r="BJ246" s="60"/>
      <c r="BK246" s="60"/>
      <c r="BL246" s="60"/>
    </row>
    <row r="247" spans="1:79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9" spans="1:79" ht="14.25">
      <c r="A249" s="29" t="s">
        <v>267</v>
      </c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F249" s="29"/>
      <c r="AG249" s="29"/>
      <c r="AH249" s="29"/>
      <c r="AI249" s="29"/>
      <c r="AJ249" s="29"/>
      <c r="AK249" s="29"/>
      <c r="AL249" s="29"/>
      <c r="AM249" s="29"/>
      <c r="AN249" s="29"/>
      <c r="AO249" s="29"/>
      <c r="AP249" s="29"/>
      <c r="AQ249" s="29"/>
      <c r="AR249" s="29"/>
      <c r="AS249" s="29"/>
      <c r="AT249" s="29"/>
      <c r="AU249" s="29"/>
      <c r="AV249" s="29"/>
      <c r="AW249" s="29"/>
      <c r="AX249" s="29"/>
      <c r="AY249" s="29"/>
      <c r="AZ249" s="29"/>
      <c r="BA249" s="29"/>
      <c r="BB249" s="29"/>
      <c r="BC249" s="29"/>
      <c r="BD249" s="29"/>
      <c r="BE249" s="29"/>
      <c r="BF249" s="29"/>
      <c r="BG249" s="29"/>
      <c r="BH249" s="29"/>
      <c r="BI249" s="29"/>
      <c r="BJ249" s="29"/>
      <c r="BK249" s="29"/>
      <c r="BL249" s="29"/>
    </row>
    <row r="250" spans="1:79" ht="14.25">
      <c r="A250" s="29" t="s">
        <v>241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F250" s="29"/>
      <c r="AG250" s="29"/>
      <c r="AH250" s="29"/>
      <c r="AI250" s="29"/>
      <c r="AJ250" s="29"/>
      <c r="AK250" s="29"/>
      <c r="AL250" s="29"/>
      <c r="AM250" s="29"/>
      <c r="AN250" s="29"/>
      <c r="AO250" s="29"/>
      <c r="AP250" s="29"/>
      <c r="AQ250" s="29"/>
      <c r="AR250" s="29"/>
      <c r="AS250" s="29"/>
      <c r="AT250" s="29"/>
      <c r="AU250" s="29"/>
      <c r="AV250" s="29"/>
      <c r="AW250" s="29"/>
      <c r="AX250" s="29"/>
      <c r="AY250" s="29"/>
      <c r="AZ250" s="29"/>
      <c r="BA250" s="29"/>
      <c r="BB250" s="29"/>
      <c r="BC250" s="29"/>
      <c r="BD250" s="29"/>
      <c r="BE250" s="29"/>
      <c r="BF250" s="29"/>
      <c r="BG250" s="29"/>
      <c r="BH250" s="29"/>
      <c r="BI250" s="29"/>
      <c r="BJ250" s="29"/>
      <c r="BK250" s="29"/>
      <c r="BL250" s="29"/>
    </row>
    <row r="251" spans="1:79" ht="15" customHeight="1">
      <c r="A251" s="131" t="s">
        <v>222</v>
      </c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  <c r="N251" s="132"/>
      <c r="O251" s="132"/>
      <c r="P251" s="132"/>
      <c r="Q251" s="132"/>
      <c r="R251" s="132"/>
      <c r="S251" s="132"/>
      <c r="T251" s="132"/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F251" s="132"/>
      <c r="AG251" s="132"/>
      <c r="AH251" s="132"/>
      <c r="AI251" s="132"/>
      <c r="AJ251" s="132"/>
      <c r="AK251" s="132"/>
      <c r="AL251" s="132"/>
      <c r="AM251" s="132"/>
      <c r="AN251" s="132"/>
      <c r="AO251" s="132"/>
      <c r="AP251" s="132"/>
      <c r="AQ251" s="132"/>
      <c r="AR251" s="132"/>
      <c r="AS251" s="132"/>
      <c r="AT251" s="132"/>
      <c r="AU251" s="132"/>
      <c r="AV251" s="132"/>
      <c r="AW251" s="132"/>
      <c r="AX251" s="132"/>
      <c r="AY251" s="132"/>
      <c r="AZ251" s="132"/>
      <c r="BA251" s="132"/>
      <c r="BB251" s="132"/>
      <c r="BC251" s="132"/>
      <c r="BD251" s="132"/>
      <c r="BE251" s="132"/>
      <c r="BF251" s="132"/>
      <c r="BG251" s="132"/>
      <c r="BH251" s="132"/>
      <c r="BI251" s="132"/>
      <c r="BJ251" s="132"/>
      <c r="BK251" s="132"/>
      <c r="BL251" s="132"/>
    </row>
    <row r="252" spans="1:79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5" spans="1:79" ht="18.95" customHeight="1">
      <c r="A255" s="135" t="s">
        <v>225</v>
      </c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  <c r="R255" s="132"/>
      <c r="S255" s="132"/>
      <c r="T255" s="132"/>
      <c r="U255" s="132"/>
      <c r="V255" s="132"/>
      <c r="W255" s="132"/>
      <c r="X255" s="132"/>
      <c r="Y255" s="132"/>
      <c r="Z255" s="132"/>
      <c r="AA255" s="132"/>
      <c r="AB255" s="22"/>
      <c r="AC255" s="22"/>
      <c r="AD255" s="22"/>
      <c r="AE255" s="22"/>
      <c r="AF255" s="22"/>
      <c r="AG255" s="22"/>
      <c r="AH255" s="42"/>
      <c r="AI255" s="42"/>
      <c r="AJ255" s="42"/>
      <c r="AK255" s="42"/>
      <c r="AL255" s="42"/>
      <c r="AM255" s="42"/>
      <c r="AN255" s="42"/>
      <c r="AO255" s="42"/>
      <c r="AP255" s="42"/>
      <c r="AQ255" s="22"/>
      <c r="AR255" s="22"/>
      <c r="AS255" s="22"/>
      <c r="AT255" s="22"/>
      <c r="AU255" s="136" t="s">
        <v>227</v>
      </c>
      <c r="AV255" s="134"/>
      <c r="AW255" s="134"/>
      <c r="AX255" s="134"/>
      <c r="AY255" s="134"/>
      <c r="AZ255" s="134"/>
      <c r="BA255" s="134"/>
      <c r="BB255" s="134"/>
      <c r="BC255" s="134"/>
      <c r="BD255" s="134"/>
      <c r="BE255" s="134"/>
      <c r="BF255" s="134"/>
    </row>
    <row r="256" spans="1:79" ht="12.75" customHeight="1">
      <c r="AB256" s="23"/>
      <c r="AC256" s="23"/>
      <c r="AD256" s="23"/>
      <c r="AE256" s="23"/>
      <c r="AF256" s="23"/>
      <c r="AG256" s="23"/>
      <c r="AH256" s="28" t="s">
        <v>1</v>
      </c>
      <c r="AI256" s="28"/>
      <c r="AJ256" s="28"/>
      <c r="AK256" s="28"/>
      <c r="AL256" s="28"/>
      <c r="AM256" s="28"/>
      <c r="AN256" s="28"/>
      <c r="AO256" s="28"/>
      <c r="AP256" s="28"/>
      <c r="AQ256" s="23"/>
      <c r="AR256" s="23"/>
      <c r="AS256" s="23"/>
      <c r="AT256" s="23"/>
      <c r="AU256" s="28" t="s">
        <v>171</v>
      </c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</row>
    <row r="257" spans="1:58" ht="15">
      <c r="AB257" s="23"/>
      <c r="AC257" s="23"/>
      <c r="AD257" s="23"/>
      <c r="AE257" s="23"/>
      <c r="AF257" s="23"/>
      <c r="AG257" s="23"/>
      <c r="AH257" s="24"/>
      <c r="AI257" s="24"/>
      <c r="AJ257" s="24"/>
      <c r="AK257" s="24"/>
      <c r="AL257" s="24"/>
      <c r="AM257" s="24"/>
      <c r="AN257" s="24"/>
      <c r="AO257" s="24"/>
      <c r="AP257" s="24"/>
      <c r="AQ257" s="23"/>
      <c r="AR257" s="23"/>
      <c r="AS257" s="23"/>
      <c r="AT257" s="23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</row>
    <row r="258" spans="1:58" ht="18" customHeight="1">
      <c r="A258" s="135" t="s">
        <v>226</v>
      </c>
      <c r="B258" s="132"/>
      <c r="C258" s="132"/>
      <c r="D258" s="132"/>
      <c r="E258" s="132"/>
      <c r="F258" s="132"/>
      <c r="G258" s="132"/>
      <c r="H258" s="132"/>
      <c r="I258" s="132"/>
      <c r="J258" s="132"/>
      <c r="K258" s="132"/>
      <c r="L258" s="132"/>
      <c r="M258" s="132"/>
      <c r="N258" s="132"/>
      <c r="O258" s="132"/>
      <c r="P258" s="132"/>
      <c r="Q258" s="132"/>
      <c r="R258" s="132"/>
      <c r="S258" s="132"/>
      <c r="T258" s="132"/>
      <c r="U258" s="132"/>
      <c r="V258" s="132"/>
      <c r="W258" s="132"/>
      <c r="X258" s="132"/>
      <c r="Y258" s="132"/>
      <c r="Z258" s="132"/>
      <c r="AA258" s="132"/>
      <c r="AB258" s="23"/>
      <c r="AC258" s="23"/>
      <c r="AD258" s="23"/>
      <c r="AE258" s="23"/>
      <c r="AF258" s="23"/>
      <c r="AG258" s="23"/>
      <c r="AH258" s="43"/>
      <c r="AI258" s="43"/>
      <c r="AJ258" s="43"/>
      <c r="AK258" s="43"/>
      <c r="AL258" s="43"/>
      <c r="AM258" s="43"/>
      <c r="AN258" s="43"/>
      <c r="AO258" s="43"/>
      <c r="AP258" s="43"/>
      <c r="AQ258" s="23"/>
      <c r="AR258" s="23"/>
      <c r="AS258" s="23"/>
      <c r="AT258" s="23"/>
      <c r="AU258" s="137" t="s">
        <v>228</v>
      </c>
      <c r="AV258" s="134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</row>
    <row r="259" spans="1:58" ht="12" customHeight="1">
      <c r="AB259" s="23"/>
      <c r="AC259" s="23"/>
      <c r="AD259" s="23"/>
      <c r="AE259" s="23"/>
      <c r="AF259" s="23"/>
      <c r="AG259" s="23"/>
      <c r="AH259" s="28" t="s">
        <v>1</v>
      </c>
      <c r="AI259" s="28"/>
      <c r="AJ259" s="28"/>
      <c r="AK259" s="28"/>
      <c r="AL259" s="28"/>
      <c r="AM259" s="28"/>
      <c r="AN259" s="28"/>
      <c r="AO259" s="28"/>
      <c r="AP259" s="28"/>
      <c r="AQ259" s="23"/>
      <c r="AR259" s="23"/>
      <c r="AS259" s="23"/>
      <c r="AT259" s="23"/>
      <c r="AU259" s="28" t="s">
        <v>171</v>
      </c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</row>
  </sheetData>
  <mergeCells count="1708">
    <mergeCell ref="AK203:AO203"/>
    <mergeCell ref="AP203:AT203"/>
    <mergeCell ref="AU203:AY203"/>
    <mergeCell ref="AZ203:BD203"/>
    <mergeCell ref="A203:F203"/>
    <mergeCell ref="G203:S203"/>
    <mergeCell ref="T203:Z203"/>
    <mergeCell ref="AA203:AE203"/>
    <mergeCell ref="AF203:AJ203"/>
    <mergeCell ref="BE194:BI194"/>
    <mergeCell ref="BJ194:BN194"/>
    <mergeCell ref="BO194:BS194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BJ183:BL183"/>
    <mergeCell ref="AR183:AT183"/>
    <mergeCell ref="AU183:AW183"/>
    <mergeCell ref="AX183:AZ183"/>
    <mergeCell ref="BA183:BC183"/>
    <mergeCell ref="BD183:BF183"/>
    <mergeCell ref="BG183:BI183"/>
    <mergeCell ref="A183:C183"/>
    <mergeCell ref="D183:V183"/>
    <mergeCell ref="W183:Y183"/>
    <mergeCell ref="Z183:AB183"/>
    <mergeCell ref="AC183:AE183"/>
    <mergeCell ref="AO173:AS173"/>
    <mergeCell ref="AT173:AX173"/>
    <mergeCell ref="AY173:BC173"/>
    <mergeCell ref="BD173:BH173"/>
    <mergeCell ref="BI173:BM173"/>
    <mergeCell ref="BN173:BR173"/>
    <mergeCell ref="AT172:AX172"/>
    <mergeCell ref="AY172:BC172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Y171:BC171"/>
    <mergeCell ref="BD171:BH171"/>
    <mergeCell ref="BI171:BM171"/>
    <mergeCell ref="BN171:BR171"/>
    <mergeCell ref="A172:T172"/>
    <mergeCell ref="U172:Y172"/>
    <mergeCell ref="Z172:AD172"/>
    <mergeCell ref="AE172:AI172"/>
    <mergeCell ref="AJ172:AN172"/>
    <mergeCell ref="AO172:AS172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O171:AS171"/>
    <mergeCell ref="AT171:AX171"/>
    <mergeCell ref="Z170:AD170"/>
    <mergeCell ref="AE170:AI170"/>
    <mergeCell ref="AJ170:AN170"/>
    <mergeCell ref="AO170:AS170"/>
    <mergeCell ref="AT170:AX170"/>
    <mergeCell ref="AY170:BC170"/>
    <mergeCell ref="A169:T169"/>
    <mergeCell ref="U169:Y169"/>
    <mergeCell ref="Z169:AD169"/>
    <mergeCell ref="AE169:AI169"/>
    <mergeCell ref="AJ169:AN169"/>
    <mergeCell ref="AO169:AS169"/>
    <mergeCell ref="AT169:AX169"/>
    <mergeCell ref="AY169:BC169"/>
    <mergeCell ref="BD169:BH169"/>
    <mergeCell ref="BE160:BI160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V145:AE145"/>
    <mergeCell ref="AF145:AJ145"/>
    <mergeCell ref="AK145:AO145"/>
    <mergeCell ref="AP145:AT145"/>
    <mergeCell ref="AU145:AY145"/>
    <mergeCell ref="AZ145:BD145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36:BI136"/>
    <mergeCell ref="BJ136:BN136"/>
    <mergeCell ref="BO136:BS136"/>
    <mergeCell ref="BT136:BX136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A121:C121"/>
    <mergeCell ref="D121:P121"/>
    <mergeCell ref="Q121:U121"/>
    <mergeCell ref="V121:AE121"/>
    <mergeCell ref="AF121:AJ121"/>
    <mergeCell ref="AK121:AO121"/>
    <mergeCell ref="AU120:AY120"/>
    <mergeCell ref="AZ120:BD120"/>
    <mergeCell ref="BE120:BI120"/>
    <mergeCell ref="BJ120:BN120"/>
    <mergeCell ref="BO120:BS120"/>
    <mergeCell ref="BT120:BX120"/>
    <mergeCell ref="A120:C120"/>
    <mergeCell ref="D120:P120"/>
    <mergeCell ref="Q120:U120"/>
    <mergeCell ref="V120:AE120"/>
    <mergeCell ref="AF120:AJ120"/>
    <mergeCell ref="AK120:AO120"/>
    <mergeCell ref="AP120:AT120"/>
    <mergeCell ref="AT110:AX110"/>
    <mergeCell ref="AY110:BC110"/>
    <mergeCell ref="BD110:BH110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O110:AS110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9:AS109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O108:AS108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O107:AS107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6:AS106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5:AS105"/>
    <mergeCell ref="D104:T104"/>
    <mergeCell ref="U104:Y104"/>
    <mergeCell ref="Z104:AD104"/>
    <mergeCell ref="AE104:AI104"/>
    <mergeCell ref="AJ104:AN104"/>
    <mergeCell ref="AO104:AS104"/>
    <mergeCell ref="A103:C103"/>
    <mergeCell ref="D103:T103"/>
    <mergeCell ref="U103:Y103"/>
    <mergeCell ref="Z103:AD103"/>
    <mergeCell ref="AE103:AI103"/>
    <mergeCell ref="AJ103:AN103"/>
    <mergeCell ref="AO103:AS103"/>
    <mergeCell ref="BB94:BF94"/>
    <mergeCell ref="BG94:BK94"/>
    <mergeCell ref="BL94:BP94"/>
    <mergeCell ref="BQ94:BT94"/>
    <mergeCell ref="BU94:BY94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I92:AM92"/>
    <mergeCell ref="AN92:AR92"/>
    <mergeCell ref="AS92:AW92"/>
    <mergeCell ref="AX92:BA92"/>
    <mergeCell ref="BB92:BF92"/>
    <mergeCell ref="BG92:BK92"/>
    <mergeCell ref="BB91:BF91"/>
    <mergeCell ref="BG91:BK91"/>
    <mergeCell ref="BL91:BP91"/>
    <mergeCell ref="BQ91:BT91"/>
    <mergeCell ref="BU91:BY91"/>
    <mergeCell ref="A92:C92"/>
    <mergeCell ref="D92:T92"/>
    <mergeCell ref="U92:Y92"/>
    <mergeCell ref="Z92:AD92"/>
    <mergeCell ref="AE92:AH92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X91:BA91"/>
    <mergeCell ref="AS90:AW90"/>
    <mergeCell ref="AX90:BA90"/>
    <mergeCell ref="BB90:BF90"/>
    <mergeCell ref="BG90:BK90"/>
    <mergeCell ref="BL90:BP90"/>
    <mergeCell ref="BQ90:BT90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I90:AM90"/>
    <mergeCell ref="AN90:AR90"/>
    <mergeCell ref="AI89:AM89"/>
    <mergeCell ref="AN89:AR89"/>
    <mergeCell ref="AS89:AW89"/>
    <mergeCell ref="AX89:BA89"/>
    <mergeCell ref="BB89:BF89"/>
    <mergeCell ref="BG89:BK89"/>
    <mergeCell ref="BB88:BF88"/>
    <mergeCell ref="BG88:BK88"/>
    <mergeCell ref="BL88:BP88"/>
    <mergeCell ref="BQ88:BT88"/>
    <mergeCell ref="BU88:BY88"/>
    <mergeCell ref="A89:C89"/>
    <mergeCell ref="D89:T89"/>
    <mergeCell ref="U89:Y89"/>
    <mergeCell ref="Z89:AD89"/>
    <mergeCell ref="AE89:AH89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8:AA258"/>
    <mergeCell ref="AH258:AP258"/>
    <mergeCell ref="AU258:BF258"/>
    <mergeCell ref="AH259:AP259"/>
    <mergeCell ref="AU259:BF259"/>
    <mergeCell ref="A31:D31"/>
    <mergeCell ref="E31:T31"/>
    <mergeCell ref="U31:Y31"/>
    <mergeCell ref="Z31:AD31"/>
    <mergeCell ref="AE31:AH31"/>
    <mergeCell ref="A251:BL251"/>
    <mergeCell ref="A255:AA255"/>
    <mergeCell ref="AH255:AP255"/>
    <mergeCell ref="AU255:BF255"/>
    <mergeCell ref="AH256:AP256"/>
    <mergeCell ref="AU256:BF256"/>
    <mergeCell ref="AW243:BD243"/>
    <mergeCell ref="BE243:BL243"/>
    <mergeCell ref="A245:BL245"/>
    <mergeCell ref="A246:BL246"/>
    <mergeCell ref="A249:BL249"/>
    <mergeCell ref="A250:BL250"/>
    <mergeCell ref="AQ242:AV242"/>
    <mergeCell ref="AW242:BD242"/>
    <mergeCell ref="BE242:BL242"/>
    <mergeCell ref="A243:F243"/>
    <mergeCell ref="G243:S243"/>
    <mergeCell ref="T243:Y243"/>
    <mergeCell ref="Z243:AD243"/>
    <mergeCell ref="AE243:AJ243"/>
    <mergeCell ref="AK243:AP243"/>
    <mergeCell ref="AQ243:AV243"/>
    <mergeCell ref="A242:F242"/>
    <mergeCell ref="G242:S242"/>
    <mergeCell ref="T242:Y242"/>
    <mergeCell ref="Z242:AD242"/>
    <mergeCell ref="AE242:AJ242"/>
    <mergeCell ref="AK242:AP242"/>
    <mergeCell ref="BE239:BL240"/>
    <mergeCell ref="A241:F241"/>
    <mergeCell ref="G241:S241"/>
    <mergeCell ref="T241:Y241"/>
    <mergeCell ref="Z241:AD241"/>
    <mergeCell ref="AE241:AJ241"/>
    <mergeCell ref="AK241:AP241"/>
    <mergeCell ref="AQ241:AV241"/>
    <mergeCell ref="AW241:BD241"/>
    <mergeCell ref="BE241:BL241"/>
    <mergeCell ref="A237:BL237"/>
    <mergeCell ref="A238:BL238"/>
    <mergeCell ref="A239:F240"/>
    <mergeCell ref="G239:S240"/>
    <mergeCell ref="T239:Y240"/>
    <mergeCell ref="Z239:AD240"/>
    <mergeCell ref="AE239:AJ240"/>
    <mergeCell ref="AK239:AP240"/>
    <mergeCell ref="AQ239:AV240"/>
    <mergeCell ref="AW239:BD240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J234:AN234"/>
    <mergeCell ref="AO234:AS234"/>
    <mergeCell ref="AT234:AW234"/>
    <mergeCell ref="AX234:BB234"/>
    <mergeCell ref="BC234:BG234"/>
    <mergeCell ref="BH234:BL234"/>
    <mergeCell ref="A234:F234"/>
    <mergeCell ref="G234:P234"/>
    <mergeCell ref="Q234:U234"/>
    <mergeCell ref="V234:Y234"/>
    <mergeCell ref="Z234:AD234"/>
    <mergeCell ref="AE234:AI234"/>
    <mergeCell ref="AJ233:AN233"/>
    <mergeCell ref="AO233:AS233"/>
    <mergeCell ref="AT233:AW233"/>
    <mergeCell ref="AX233:BB233"/>
    <mergeCell ref="BC233:BG233"/>
    <mergeCell ref="BH233:BL233"/>
    <mergeCell ref="A233:F233"/>
    <mergeCell ref="G233:P233"/>
    <mergeCell ref="Q233:U233"/>
    <mergeCell ref="V233:Y233"/>
    <mergeCell ref="Z233:AD233"/>
    <mergeCell ref="AE233:AI233"/>
    <mergeCell ref="AT231:AW232"/>
    <mergeCell ref="AX231:BG231"/>
    <mergeCell ref="BH231:BL232"/>
    <mergeCell ref="Z232:AD232"/>
    <mergeCell ref="AE232:AI232"/>
    <mergeCell ref="AX232:BB232"/>
    <mergeCell ref="BC232:BG232"/>
    <mergeCell ref="A229:BL229"/>
    <mergeCell ref="A230:F232"/>
    <mergeCell ref="G230:P232"/>
    <mergeCell ref="Q230:AN230"/>
    <mergeCell ref="AO230:BL230"/>
    <mergeCell ref="Q231:U232"/>
    <mergeCell ref="V231:Y232"/>
    <mergeCell ref="Z231:AI231"/>
    <mergeCell ref="AJ231:AN232"/>
    <mergeCell ref="AO231:AS232"/>
    <mergeCell ref="AK226:AP226"/>
    <mergeCell ref="AQ226:AV226"/>
    <mergeCell ref="AW226:BA226"/>
    <mergeCell ref="BB226:BF226"/>
    <mergeCell ref="BG226:BL226"/>
    <mergeCell ref="A228:BL228"/>
    <mergeCell ref="AK225:AP225"/>
    <mergeCell ref="AQ225:AV225"/>
    <mergeCell ref="AW225:BA225"/>
    <mergeCell ref="BB225:BF225"/>
    <mergeCell ref="BG225:BL225"/>
    <mergeCell ref="A226:F226"/>
    <mergeCell ref="G226:S226"/>
    <mergeCell ref="T226:Y226"/>
    <mergeCell ref="Z226:AD226"/>
    <mergeCell ref="AE226:AJ226"/>
    <mergeCell ref="AK224:AP224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Q222:AV223"/>
    <mergeCell ref="AW222:BF222"/>
    <mergeCell ref="BG222:BL223"/>
    <mergeCell ref="AW223:BA223"/>
    <mergeCell ref="BB223:BF223"/>
    <mergeCell ref="A224:F224"/>
    <mergeCell ref="G224:S224"/>
    <mergeCell ref="T224:Y224"/>
    <mergeCell ref="Z224:AD224"/>
    <mergeCell ref="AE224:AJ224"/>
    <mergeCell ref="A222:F223"/>
    <mergeCell ref="G222:S223"/>
    <mergeCell ref="T222:Y223"/>
    <mergeCell ref="Z222:AD223"/>
    <mergeCell ref="AE222:AJ223"/>
    <mergeCell ref="AK222:AP223"/>
    <mergeCell ref="BP212:BS212"/>
    <mergeCell ref="A215:BL215"/>
    <mergeCell ref="A216:BL216"/>
    <mergeCell ref="A219:BL219"/>
    <mergeCell ref="A220:BL220"/>
    <mergeCell ref="A221:BL221"/>
    <mergeCell ref="AO212:AR212"/>
    <mergeCell ref="AS212:AW212"/>
    <mergeCell ref="AX212:BA212"/>
    <mergeCell ref="BB212:BF212"/>
    <mergeCell ref="BG212:BJ212"/>
    <mergeCell ref="BK212:BO212"/>
    <mergeCell ref="BB211:BF211"/>
    <mergeCell ref="BG211:BJ211"/>
    <mergeCell ref="BK211:BO211"/>
    <mergeCell ref="BP211:BS211"/>
    <mergeCell ref="A212:M212"/>
    <mergeCell ref="N212:U212"/>
    <mergeCell ref="V212:Z212"/>
    <mergeCell ref="AA212:AE212"/>
    <mergeCell ref="AF212:AI212"/>
    <mergeCell ref="AJ212:AN212"/>
    <mergeCell ref="BP210:BS210"/>
    <mergeCell ref="A211:M211"/>
    <mergeCell ref="N211:U211"/>
    <mergeCell ref="V211:Z211"/>
    <mergeCell ref="AA211:AE211"/>
    <mergeCell ref="AF211:AI211"/>
    <mergeCell ref="AJ211:AN211"/>
    <mergeCell ref="AO211:AR211"/>
    <mergeCell ref="AS211:AW211"/>
    <mergeCell ref="AX211:BA211"/>
    <mergeCell ref="AO210:AR210"/>
    <mergeCell ref="AS210:AW210"/>
    <mergeCell ref="AX210:BA210"/>
    <mergeCell ref="BB210:BF210"/>
    <mergeCell ref="BG210:BJ210"/>
    <mergeCell ref="BK210:BO210"/>
    <mergeCell ref="BB209:BF209"/>
    <mergeCell ref="BG209:BJ209"/>
    <mergeCell ref="BK209:BO209"/>
    <mergeCell ref="BP209:BS209"/>
    <mergeCell ref="A210:M210"/>
    <mergeCell ref="N210:U210"/>
    <mergeCell ref="V210:Z210"/>
    <mergeCell ref="AA210:AE210"/>
    <mergeCell ref="AF210:AI210"/>
    <mergeCell ref="AJ210:AN210"/>
    <mergeCell ref="AA209:AE209"/>
    <mergeCell ref="AF209:AI209"/>
    <mergeCell ref="AJ209:AN209"/>
    <mergeCell ref="AO209:AR209"/>
    <mergeCell ref="AS209:AW209"/>
    <mergeCell ref="AX209:BA209"/>
    <mergeCell ref="A206:BL206"/>
    <mergeCell ref="A207:BM207"/>
    <mergeCell ref="A208:M209"/>
    <mergeCell ref="N208:U209"/>
    <mergeCell ref="V208:Z209"/>
    <mergeCell ref="AA208:AI208"/>
    <mergeCell ref="AJ208:AR208"/>
    <mergeCell ref="AS208:BA208"/>
    <mergeCell ref="BB208:BJ208"/>
    <mergeCell ref="BK208:BS208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6:BL196"/>
    <mergeCell ref="A197:BD197"/>
    <mergeCell ref="A198:F199"/>
    <mergeCell ref="G198:S199"/>
    <mergeCell ref="T198:Z199"/>
    <mergeCell ref="AA198:AO198"/>
    <mergeCell ref="AP198:BD198"/>
    <mergeCell ref="AA199:AE199"/>
    <mergeCell ref="AF199:AJ199"/>
    <mergeCell ref="AK199:AO199"/>
    <mergeCell ref="AP193:AT193"/>
    <mergeCell ref="AU193:AY193"/>
    <mergeCell ref="AZ193:BD193"/>
    <mergeCell ref="BE193:BI193"/>
    <mergeCell ref="BJ193:BN193"/>
    <mergeCell ref="BO193:BS193"/>
    <mergeCell ref="A193:F193"/>
    <mergeCell ref="G193:S193"/>
    <mergeCell ref="T193:Z193"/>
    <mergeCell ref="AA193:AE193"/>
    <mergeCell ref="AF193:AJ193"/>
    <mergeCell ref="AK193:AO193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88:BS188"/>
    <mergeCell ref="A189:F190"/>
    <mergeCell ref="G189:S190"/>
    <mergeCell ref="T189:Z190"/>
    <mergeCell ref="AA189:AO189"/>
    <mergeCell ref="AP189:BD189"/>
    <mergeCell ref="BE189:BS189"/>
    <mergeCell ref="AA190:AE190"/>
    <mergeCell ref="AF190:AJ190"/>
    <mergeCell ref="AK190:AO190"/>
    <mergeCell ref="BA182:BC182"/>
    <mergeCell ref="BD182:BF182"/>
    <mergeCell ref="BG182:BI182"/>
    <mergeCell ref="BJ182:BL182"/>
    <mergeCell ref="A186:BL186"/>
    <mergeCell ref="A187:BS187"/>
    <mergeCell ref="AF183:AH183"/>
    <mergeCell ref="AI183:AK183"/>
    <mergeCell ref="AL183:AN183"/>
    <mergeCell ref="AO183:AQ183"/>
    <mergeCell ref="AI182:AK182"/>
    <mergeCell ref="AL182:AN182"/>
    <mergeCell ref="AO182:AQ182"/>
    <mergeCell ref="AR182:AT182"/>
    <mergeCell ref="AU182:AW182"/>
    <mergeCell ref="AX182:AZ182"/>
    <mergeCell ref="BA181:BC181"/>
    <mergeCell ref="BD181:BF181"/>
    <mergeCell ref="BG181:BI181"/>
    <mergeCell ref="BJ181:BL181"/>
    <mergeCell ref="A182:C182"/>
    <mergeCell ref="D182:V182"/>
    <mergeCell ref="W182:Y182"/>
    <mergeCell ref="Z182:AB182"/>
    <mergeCell ref="AC182:AE182"/>
    <mergeCell ref="AF182:AH182"/>
    <mergeCell ref="AI181:AK181"/>
    <mergeCell ref="AL181:AN181"/>
    <mergeCell ref="AO181:AQ181"/>
    <mergeCell ref="AR181:AT181"/>
    <mergeCell ref="AU181:AW181"/>
    <mergeCell ref="AX181:AZ181"/>
    <mergeCell ref="BA180:BC180"/>
    <mergeCell ref="BD180:BF180"/>
    <mergeCell ref="BG180:BI180"/>
    <mergeCell ref="BJ180:BL180"/>
    <mergeCell ref="A181:C181"/>
    <mergeCell ref="D181:V181"/>
    <mergeCell ref="W181:Y181"/>
    <mergeCell ref="Z181:AB181"/>
    <mergeCell ref="AC181:AE181"/>
    <mergeCell ref="AF181:AH181"/>
    <mergeCell ref="AI180:AK180"/>
    <mergeCell ref="AL180:AN180"/>
    <mergeCell ref="AO180:AQ180"/>
    <mergeCell ref="AR180:AT180"/>
    <mergeCell ref="AU180:AW180"/>
    <mergeCell ref="AX180:AZ180"/>
    <mergeCell ref="A180:C180"/>
    <mergeCell ref="D180:V180"/>
    <mergeCell ref="W180:Y180"/>
    <mergeCell ref="Z180:AB180"/>
    <mergeCell ref="AC180:AE180"/>
    <mergeCell ref="AF180:AH180"/>
    <mergeCell ref="BJ178:BL179"/>
    <mergeCell ref="W179:Y179"/>
    <mergeCell ref="Z179:AB179"/>
    <mergeCell ref="AC179:AE179"/>
    <mergeCell ref="AF179:AH179"/>
    <mergeCell ref="AI179:AK179"/>
    <mergeCell ref="AL179:AN179"/>
    <mergeCell ref="AO179:AQ179"/>
    <mergeCell ref="AR179:AT179"/>
    <mergeCell ref="BG177:BL177"/>
    <mergeCell ref="W178:AB178"/>
    <mergeCell ref="AC178:AH178"/>
    <mergeCell ref="AI178:AN178"/>
    <mergeCell ref="AO178:AT178"/>
    <mergeCell ref="AU178:AW179"/>
    <mergeCell ref="AX178:AZ179"/>
    <mergeCell ref="BA178:BC179"/>
    <mergeCell ref="BD178:BF179"/>
    <mergeCell ref="BG178:BI179"/>
    <mergeCell ref="A177:C179"/>
    <mergeCell ref="D177:V179"/>
    <mergeCell ref="W177:AH177"/>
    <mergeCell ref="AI177:AT177"/>
    <mergeCell ref="AU177:AZ177"/>
    <mergeCell ref="BA177:BF177"/>
    <mergeCell ref="AT168:AX168"/>
    <mergeCell ref="AY168:BC168"/>
    <mergeCell ref="BD168:BH168"/>
    <mergeCell ref="BI168:BM168"/>
    <mergeCell ref="BN168:BR168"/>
    <mergeCell ref="A176:BL176"/>
    <mergeCell ref="BI169:BM169"/>
    <mergeCell ref="BN169:BR169"/>
    <mergeCell ref="A170:T170"/>
    <mergeCell ref="U170:Y170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164:T165"/>
    <mergeCell ref="U164:AD164"/>
    <mergeCell ref="AE164:AN164"/>
    <mergeCell ref="AO164:AX164"/>
    <mergeCell ref="AY164:BH164"/>
    <mergeCell ref="BI164:BR164"/>
    <mergeCell ref="U165:Y165"/>
    <mergeCell ref="Z165:AD165"/>
    <mergeCell ref="AE165:AI165"/>
    <mergeCell ref="AJ165:AN165"/>
    <mergeCell ref="AP143:AT143"/>
    <mergeCell ref="AU143:AY143"/>
    <mergeCell ref="AZ143:BD143"/>
    <mergeCell ref="BE143:BI143"/>
    <mergeCell ref="A162:BL162"/>
    <mergeCell ref="A163:BR163"/>
    <mergeCell ref="BE144:BI144"/>
    <mergeCell ref="A145:C145"/>
    <mergeCell ref="D145:P145"/>
    <mergeCell ref="Q145:U145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BT119:BX119"/>
    <mergeCell ref="A138:BL138"/>
    <mergeCell ref="A139:C140"/>
    <mergeCell ref="D139:P140"/>
    <mergeCell ref="Q139:U140"/>
    <mergeCell ref="V139:AE140"/>
    <mergeCell ref="AF139:AT139"/>
    <mergeCell ref="AU139:BI139"/>
    <mergeCell ref="AF140:AJ140"/>
    <mergeCell ref="AK140:AO14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BJ115:BX115"/>
    <mergeCell ref="AF116:AJ116"/>
    <mergeCell ref="AK116:AO116"/>
    <mergeCell ref="AP116:AT116"/>
    <mergeCell ref="AU116:AY116"/>
    <mergeCell ref="AZ116:BD116"/>
    <mergeCell ref="BE116:BI116"/>
    <mergeCell ref="BJ116:BN116"/>
    <mergeCell ref="BO116:BS116"/>
    <mergeCell ref="BT116:BX116"/>
    <mergeCell ref="A115:C116"/>
    <mergeCell ref="D115:P116"/>
    <mergeCell ref="Q115:U116"/>
    <mergeCell ref="V115:AE116"/>
    <mergeCell ref="AF115:AT115"/>
    <mergeCell ref="AU115:BI115"/>
    <mergeCell ref="AO102:AS102"/>
    <mergeCell ref="AT102:AX102"/>
    <mergeCell ref="AY102:BC102"/>
    <mergeCell ref="BD102:BH102"/>
    <mergeCell ref="A113:BL113"/>
    <mergeCell ref="A114:BL114"/>
    <mergeCell ref="AT103:AX103"/>
    <mergeCell ref="AY103:BC103"/>
    <mergeCell ref="BD103:BH103"/>
    <mergeCell ref="A104:C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86:BT86"/>
    <mergeCell ref="BU86:BY86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:A94 A102:A110 A182:A183">
    <cfRule type="cellIs" dxfId="3" priority="3" stopIfTrue="1" operator="equal">
      <formula>A85</formula>
    </cfRule>
  </conditionalFormatting>
  <conditionalFormatting sqref="A119:C136 A143:C160">
    <cfRule type="cellIs" dxfId="2" priority="1" stopIfTrue="1" operator="equal">
      <formula>A118</formula>
    </cfRule>
    <cfRule type="cellIs" dxfId="1" priority="2" stopIfTrue="1" operator="equal">
      <formula>0</formula>
    </cfRule>
  </conditionalFormatting>
  <conditionalFormatting sqref="A111">
    <cfRule type="cellIs" dxfId="0" priority="5" stopIfTrue="1" operator="equal">
      <formula>A102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КПК1218210</vt:lpstr>
      <vt:lpstr>'Додаток2 КПК1218210'!Область_печати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2025-01-08T09:45:12Z</cp:lastPrinted>
  <dcterms:created xsi:type="dcterms:W3CDTF">2016-07-02T12:27:50Z</dcterms:created>
  <dcterms:modified xsi:type="dcterms:W3CDTF">2025-01-08T09:47:07Z</dcterms:modified>
</cp:coreProperties>
</file>