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24240" windowHeight="13740" tabRatio="522"/>
  </bookViews>
  <sheets>
    <sheet name="Додаток2 КПК0813242" sheetId="6" r:id="rId1"/>
  </sheets>
  <definedNames>
    <definedName name="_xlnm.Print_Area" localSheetId="0">'Додаток2 КПК0813242'!$A$1:$BY$340</definedName>
  </definedNames>
  <calcPr calcId="124519"/>
</workbook>
</file>

<file path=xl/calcChain.xml><?xml version="1.0" encoding="utf-8"?>
<calcChain xmlns="http://schemas.openxmlformats.org/spreadsheetml/2006/main">
  <c r="BH317" i="6"/>
  <c r="AT317"/>
  <c r="AJ317"/>
  <c r="BG308"/>
  <c r="AQ308"/>
  <c r="BG307"/>
  <c r="AQ307"/>
  <c r="BG306"/>
  <c r="AQ306"/>
  <c r="AZ283"/>
  <c r="AK283"/>
  <c r="BO275"/>
  <c r="AZ275"/>
  <c r="AK275"/>
  <c r="BD126"/>
  <c r="AJ126"/>
  <c r="BD125"/>
  <c r="AJ125"/>
  <c r="BD124"/>
  <c r="AJ124"/>
  <c r="BD123"/>
  <c r="AJ123"/>
  <c r="BD122"/>
  <c r="AJ122"/>
  <c r="BD121"/>
  <c r="AJ121"/>
  <c r="BD120"/>
  <c r="AJ120"/>
  <c r="BD119"/>
  <c r="AJ119"/>
  <c r="BD118"/>
  <c r="AJ118"/>
  <c r="BD117"/>
  <c r="AJ117"/>
  <c r="BD116"/>
  <c r="AJ116"/>
  <c r="BD115"/>
  <c r="AJ115"/>
  <c r="BD114"/>
  <c r="AJ114"/>
  <c r="BD113"/>
  <c r="AJ113"/>
  <c r="BD112"/>
  <c r="AJ112"/>
  <c r="BD111"/>
  <c r="AJ111"/>
  <c r="BU103"/>
  <c r="BB103"/>
  <c r="AI103"/>
  <c r="BU102"/>
  <c r="BB102"/>
  <c r="AI102"/>
  <c r="BU101"/>
  <c r="BB101"/>
  <c r="AI101"/>
  <c r="BU100"/>
  <c r="BB100"/>
  <c r="AI100"/>
  <c r="BU99"/>
  <c r="BB99"/>
  <c r="AI99"/>
  <c r="BU98"/>
  <c r="BB98"/>
  <c r="AI98"/>
  <c r="BU97"/>
  <c r="BB97"/>
  <c r="AI97"/>
  <c r="BU96"/>
  <c r="BB96"/>
  <c r="AI96"/>
  <c r="BU95"/>
  <c r="BB95"/>
  <c r="AI95"/>
  <c r="BU94"/>
  <c r="BB94"/>
  <c r="AI94"/>
  <c r="BU93"/>
  <c r="BB93"/>
  <c r="AI93"/>
  <c r="BU92"/>
  <c r="BB92"/>
  <c r="AI92"/>
  <c r="BU91"/>
  <c r="BB91"/>
  <c r="AI91"/>
  <c r="BU90"/>
  <c r="BB90"/>
  <c r="AI90"/>
  <c r="BU89"/>
  <c r="BB89"/>
  <c r="AI89"/>
  <c r="BU88"/>
  <c r="BB88"/>
  <c r="AI88"/>
  <c r="BG78"/>
  <c r="AM78"/>
  <c r="BG70"/>
  <c r="AM70"/>
  <c r="BG69"/>
  <c r="AM69"/>
  <c r="BG68"/>
  <c r="AM68"/>
  <c r="BU60"/>
  <c r="BB60"/>
  <c r="AI60"/>
  <c r="BU52"/>
  <c r="BB52"/>
  <c r="AI52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<sst xmlns="http://schemas.openxmlformats.org/spreadsheetml/2006/main" count="914" uniqueCount="305">
  <si>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</si>
  <si>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</si>
  <si>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</si>
  <si>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</si>
  <si>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</si>
  <si>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</si>
  <si>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</si>
  <si>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</si>
  <si>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</si>
  <si>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</si>
  <si>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</si>
  <si>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</si>
  <si>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</si>
  <si>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</si>
  <si>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</si>
  <si>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</si>
  <si>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</si>
  <si>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</si>
  <si>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</si>
  <si>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</si>
  <si>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</si>
  <si>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</si>
  <si>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</si>
  <si>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</si>
  <si>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</si>
  <si>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</si>
  <si>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</si>
  <si>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</si>
  <si>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</si>
  <si>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</si>
  <si>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</si>
  <si>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</si>
  <si>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</si>
  <si>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</si>
  <si>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</si>
  <si>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</si>
  <si>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</si>
  <si>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</si>
  <si>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</si>
  <si>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</si>
  <si>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</si>
  <si>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</si>
  <si>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</si>
  <si>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</si>
  <si>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</si>
  <si>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</si>
  <si>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</si>
  <si>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</si>
  <si>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</si>
  <si>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</si>
  <si>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</si>
  <si>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</si>
  <si>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</si>
  <si>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</si>
  <si>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</si>
  <si>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</si>
  <si>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</si>
  <si>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</si>
  <si>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</si>
  <si>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</si>
  <si>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</si>
  <si>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</si>
  <si>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</si>
  <si>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</si>
  <si>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</si>
  <si>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</si>
  <si>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</si>
  <si>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</si>
  <si>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</si>
  <si>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</si>
  <si>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</si>
  <si>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</si>
  <si>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</si>
  <si>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</si>
  <si>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</si>
  <si>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</si>
  <si>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</si>
  <si>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</si>
  <si>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</si>
  <si>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</si>
  <si>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</si>
  <si>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</si>
  <si>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</si>
  <si>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</si>
  <si>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</si>
  <si>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</si>
  <si>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</si>
  <si>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</si>
  <si>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</si>
  <si>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</si>
  <si>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</si>
  <si>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</si>
  <si>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</si>
  <si>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</si>
  <si>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</si>
  <si>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</si>
  <si>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</si>
  <si>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</si>
  <si>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</si>
  <si>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</si>
  <si>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</si>
  <si>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</si>
  <si>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</si>
  <si>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</si>
  <si>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</si>
  <si>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</si>
  <si>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</si>
  <si>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</si>
  <si>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</si>
  <si>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</si>
  <si>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</si>
  <si>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</si>
  <si>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</si>
  <si>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</si>
  <si>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</si>
  <si>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</si>
  <si>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</si>
  <si>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</si>
  <si>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</si>
  <si>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</si>
  <si>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</si>
  <si>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</si>
  <si>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</si>
  <si>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</si>
  <si>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</si>
  <si>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</si>
  <si>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</si>
  <si>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</si>
  <si>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</si>
  <si>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</si>
  <si>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</si>
  <si>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</si>
  <si>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</si>
  <si>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</si>
  <si>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</si>
  <si>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</si>
  <si>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</si>
  <si>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</si>
  <si>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</si>
  <si>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</si>
  <si>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</si>
  <si>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</si>
  <si>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</si>
  <si>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</si>
  <si>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</si>
  <si>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</si>
  <si>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</si>
  <si>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</si>
  <si>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</si>
  <si>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</si>
  <si>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</si>
  <si>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</si>
  <si>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</si>
  <si>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</si>
  <si>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</si>
  <si>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</si>
  <si>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</si>
  <si>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</si>
  <si>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</si>
  <si>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</si>
  <si>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</si>
  <si>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</si>
  <si>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</si>
  <si>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</si>
  <si>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</si>
  <si>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</si>
  <si>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</si>
  <si>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</si>
  <si>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</si>
  <si>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</si>
  <si>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</si>
  <si>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</si>
  <si>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</si>
  <si>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</si>
  <si>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</si>
  <si>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Інші виплати населенню</t>
  </si>
  <si>
    <t>Адресна допомога особам з інв.І гр.лежачим і по зору</t>
  </si>
  <si>
    <t>Грошова допомога на покриття витрат на проживання, в т.ч.на оплату ЖКП (Грушевського 101/1)</t>
  </si>
  <si>
    <t>Грошова компенсація сімейного відпочинку учасникам АТО</t>
  </si>
  <si>
    <t>Доплата до пенсій воїнам УПА</t>
  </si>
  <si>
    <t>Допомога багатодітним сім"ям на канцтовари</t>
  </si>
  <si>
    <t>Допомога на лікування дітям з ДЦП</t>
  </si>
  <si>
    <t>Допомога на поховання</t>
  </si>
  <si>
    <t>Допомога політв'язням</t>
  </si>
  <si>
    <t>Допомога репресованим</t>
  </si>
  <si>
    <t>Допомога учасникам АТО</t>
  </si>
  <si>
    <t>Компенсаційні виплати особам з інвалідністю на оплату ЖКП</t>
  </si>
  <si>
    <t>Матеріальна допомога різним верствам населення</t>
  </si>
  <si>
    <t>Одноразова допомога дітям з інвалідністю на стомат.послуги</t>
  </si>
  <si>
    <t>Одноразова допомога малозабезпеч., квартири яких відкл.від системи центр.теплопостачання</t>
  </si>
  <si>
    <t>Одноразова допомога на протезування</t>
  </si>
  <si>
    <t>затрат</t>
  </si>
  <si>
    <t xml:space="preserve">formula=RC[-16]+RC[-8]                          </t>
  </si>
  <si>
    <t>Витрати на допомогу на поховання</t>
  </si>
  <si>
    <t>грн.</t>
  </si>
  <si>
    <t>кошторис</t>
  </si>
  <si>
    <t>Витрати на доплату до пенсії воїнам УПА</t>
  </si>
  <si>
    <t>Витрати на адресну допомогу інвалідам І гр. лежачим і по зору</t>
  </si>
  <si>
    <t>Витрати на матеріальну допомогу різним верствам населення</t>
  </si>
  <si>
    <t>витрати на матеріальну допомогу згідно подання депутатів міської ради</t>
  </si>
  <si>
    <t>Витрати на допомогу репресованим</t>
  </si>
  <si>
    <t>Витрати на допомогу політв"язням</t>
  </si>
  <si>
    <t>Витрати на компенсаційну виплату на оплату ЖКП</t>
  </si>
  <si>
    <t>Витрати на допомогу учасникам АТО</t>
  </si>
  <si>
    <t>Витрати на допомогу на лікування дітям з ДЦП</t>
  </si>
  <si>
    <t>Витрати на допомогу багатодітним сім"ям на придбання навчального приладдя</t>
  </si>
  <si>
    <t>Витрати на грошову компенсацію сімейного відпочинку учасникам АТО</t>
  </si>
  <si>
    <t>Витрати на грошову допомогу на покриття витрат на проживання, в т.ч. на оплату ЖКП постраждалим буд.Грушевського 101/1</t>
  </si>
  <si>
    <t>Витрати на одноразову допомогу малозабезпеченим, квартири яких відключені від системи центрального теплопостачання</t>
  </si>
  <si>
    <t>витрати на допомогу дітям з інвалідністю на стоматпослуги</t>
  </si>
  <si>
    <t>витрати на допомогу на протезування</t>
  </si>
  <si>
    <t>витрати на грошову допомогу для жителів міст</t>
  </si>
  <si>
    <t>витрати на грошову допомогу жителям сіл</t>
  </si>
  <si>
    <t>продукту</t>
  </si>
  <si>
    <t>кількість одержувачів допомоги на поховання</t>
  </si>
  <si>
    <t>осіб</t>
  </si>
  <si>
    <t>кількість заяв на допомогу різним верствам населення</t>
  </si>
  <si>
    <t>шт.</t>
  </si>
  <si>
    <t>кількість одержувачів доплати до пенсії воїнам УПА</t>
  </si>
  <si>
    <t>кількість одержувачів адресної допомоги інвалідам І гр. лежачим і по зору</t>
  </si>
  <si>
    <t>кількість одержувачів допомоги згідно подання депутатів міської ради</t>
  </si>
  <si>
    <t>кількість одержувачів допомоги репресованим</t>
  </si>
  <si>
    <t>кількість одержувачів допомоги політв"язням</t>
  </si>
  <si>
    <t>кількість одержувачів компенсаційної виплати на оплату ЖКП</t>
  </si>
  <si>
    <t>кількість одержувачів допомоги учасникам АТО</t>
  </si>
  <si>
    <t>кількість одержувачів допомоги на лікування дітям з ДЦП</t>
  </si>
  <si>
    <t>кількість одержувачів допомоги багатодітним сім"ям на придбання навчального приладдя</t>
  </si>
  <si>
    <t>кількість одержувачів компенсації сімейного відпочинку учасникам АТО</t>
  </si>
  <si>
    <t>кількість одержувачів грошової допомоги на покриття витрат на проживання, в т.ч. на оплату ЖКП постраждалим буд.Грушевського 101/1</t>
  </si>
  <si>
    <t>кількість одержувачів одноразової допомоги малозабезпеченим, квартири яких відключені від системи центрального теплопостачання</t>
  </si>
  <si>
    <t>кількість одержувачів допомоги на стоматпослуги</t>
  </si>
  <si>
    <t>кількість одержувачів допомоги на протезування</t>
  </si>
  <si>
    <t>ефективності</t>
  </si>
  <si>
    <t>середній розмір допомоги на поховання</t>
  </si>
  <si>
    <t>середній розмір адресної допомоги інвалідам І гр. лежачим і по зору</t>
  </si>
  <si>
    <t>грн/місяць</t>
  </si>
  <si>
    <t>середній розмір доплати до пенсії воїнам УПА</t>
  </si>
  <si>
    <t>середній розмір матеріальної допомоги різним верствам населення</t>
  </si>
  <si>
    <t>середній розмір допомоги згідно подання депутатів міської ради</t>
  </si>
  <si>
    <t>середній розмір допомоги репресованим</t>
  </si>
  <si>
    <t>середній розмір допомоги політв"язням</t>
  </si>
  <si>
    <t>середній розмір компенсаційної виплати на оплату ЖКП</t>
  </si>
  <si>
    <t>середній розмір допомоги учасникам АТО</t>
  </si>
  <si>
    <t>середній розмір допомоги на лікування дітям з ДЦП</t>
  </si>
  <si>
    <t>середній розмір допомоги багатодітним сім"ям на придбання навчального приладдя</t>
  </si>
  <si>
    <t>середній розмір компенсації сімейного відпочинку учасникам АТО</t>
  </si>
  <si>
    <t>середній розмір грошової допомоги на покриття витрат на проживання, в т.ч. на оплату ЖКП постраждалим буд.Грушевського 101/1</t>
  </si>
  <si>
    <t>середній розмір одноразової допомоги малозабезпеченим, квартири яких відключені від системи центрального теплопостачання</t>
  </si>
  <si>
    <t>середній розмір допомоги на стоматпослуги</t>
  </si>
  <si>
    <t>середній розмір допомоги на протезування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</si>
  <si>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</si>
  <si>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</si>
  <si>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</si>
  <si>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Інші заходи у сфері соціального захисту і соціального забезпечення</t>
  </si>
  <si>
    <t>Забезпечення надання соціального захисту населення за рахунок коштів міського бюджету</t>
  </si>
  <si>
    <t>Рішення сесії Дрогобицької міської ради</t>
  </si>
  <si>
    <t>(0)(8)</t>
  </si>
  <si>
    <t>Управлiння соцiального захисту населення Дрогобицької мiської ради</t>
  </si>
  <si>
    <t>Керівник установи</t>
  </si>
  <si>
    <t>Керівник фінансової служби</t>
  </si>
  <si>
    <t>Терлецький І. М.</t>
  </si>
  <si>
    <t>Лужецька Л. А.</t>
  </si>
  <si>
    <t>22392443</t>
  </si>
  <si>
    <t>1355300000</t>
  </si>
  <si>
    <t>(грн)</t>
  </si>
  <si>
    <t>2022 рік (звіт)</t>
  </si>
  <si>
    <t>1) кредиторська заборгованість місцевого бюджету у 2022 році:</t>
  </si>
  <si>
    <t>Дебіторська заборгованість на 01.01.2022</t>
  </si>
  <si>
    <t>2023 рік (затверджено)</t>
  </si>
  <si>
    <t>2023 рік (план)</t>
  </si>
  <si>
    <t>2023 рік</t>
  </si>
  <si>
    <t>3) дебіторська заборгованість у 2022 - 2023 роках:</t>
  </si>
  <si>
    <t>Дебіторська заборгованість на 01.01.2023</t>
  </si>
  <si>
    <t>4) аналіз управління бюджетними зобов'язаннями та пропозиції щодо упорядкування бюджетних зобов'язань у 2023 році.</t>
  </si>
  <si>
    <t>внаслідок використання коштів спеціального фонду бюджету у 2022 році, та очікувані результати у 2023 році.</t>
  </si>
  <si>
    <t>1) надходження для виконання бюджетної програми у 2022 - 2024 роках:</t>
  </si>
  <si>
    <t>2024 рік (проект)</t>
  </si>
  <si>
    <t>1) видатки за кодами Економічної класифікації видатків бюджету у 2022 - 2024 роках:</t>
  </si>
  <si>
    <t>2) надання кредитів за кодами Класифікації кредитування бюджету у 2022 - 2024 роках:</t>
  </si>
  <si>
    <t>1) витрати за напрямами використання бюджетних коштів у 2022 - 2024 роках:</t>
  </si>
  <si>
    <t>1) результативні показники бюджетної програми у 2022 - 2024 роках:</t>
  </si>
  <si>
    <t>2024 рік</t>
  </si>
  <si>
    <t>1) місцеві/регіональні програми, які виконуються в межах бюджетної програми у 2022 - 2024 роках:</t>
  </si>
  <si>
    <t>14. Бюджетні зобов’язання у 2022 - 2024 роках:</t>
  </si>
  <si>
    <t xml:space="preserve">2) кредиторська заборгованість місцевого бюджету у 2023 - 2024 роках: </t>
  </si>
  <si>
    <t>Очікувана дебіторська заборгованость  на 01.01.2024</t>
  </si>
  <si>
    <t>2025 рік (прогноз)</t>
  </si>
  <si>
    <t>2025 рік</t>
  </si>
  <si>
    <t>БЮДЖЕТНИЙ ЗАПИТ НА 2024-2026 РОКИ індивідуальний (Форма 2024-2)</t>
  </si>
  <si>
    <t>4. Мета та завдання бюджетної програми на 2024 - 2026 роки</t>
  </si>
  <si>
    <t>2) надходження для виконання бюджетної програми  у 2025 - 2026 роках:</t>
  </si>
  <si>
    <t>2026 рік (прогноз)</t>
  </si>
  <si>
    <t>3) видатки за кодами Економічної класифікації видатків бюджету у 2025 - 2026 роках:</t>
  </si>
  <si>
    <t>4) надання кредитів за кодами Класифікації кредитування бюджету у 2025 - 2026 роках:</t>
  </si>
  <si>
    <t>2) витрати за напрямами використання бюджетних коштів у 2025 - 2026 роках:</t>
  </si>
  <si>
    <t>2) результативні показники бюджетної програми у 2025 - 2026 роках:</t>
  </si>
  <si>
    <t xml:space="preserve">2026 рік </t>
  </si>
  <si>
    <t>2) місцеві/регіональні програми, які виконуються в межах бюджетної програми у 2025 - 2026 роках:</t>
  </si>
  <si>
    <t>12. Об’єкти, які виконуються в межах бюджетної програми за рахунок коштів бюджету розвитку у 2022 - 2026 роках:</t>
  </si>
  <si>
    <t>13. Аналіз результатів, досягнутих внаслідок використання коштів загального фонду бюджету у 2022 році, очікувані результати у 
2023 році, обґрунтування необхідності передбачення витрат кредитів на 2024 - 2026 роки</t>
  </si>
  <si>
    <t xml:space="preserve"> 15. Підстави та обґрунтування видатків спеціального фонду на 2024 рік та на 2025 - 2026 роки за рахунок надходжень до спеціального фонду, аналіз результатів, досягнутих </t>
  </si>
  <si>
    <t>(0)(8)(1)(3)(2)(4)(2)</t>
  </si>
  <si>
    <t>(3)(2)(4)(2)</t>
  </si>
  <si>
    <t>(1)(0)(9)(0)</t>
  </si>
  <si>
    <t>(0)(8)(1)</t>
  </si>
</sst>
</file>

<file path=xl/styles.xml><?xml version="1.0" encoding="utf-8"?>
<styleSheet xmlns="http://schemas.openxmlformats.org/spreadsheetml/2006/main">
  <numFmts count="1">
    <numFmt numFmtId="174" formatCode="#0.00"/>
  </numFmts>
  <fonts count="17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4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quotePrefix="1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5" xfId="0" quotePrefix="1" applyFont="1" applyBorder="1" applyAlignment="1">
      <alignment horizontal="left" vertical="top" wrapText="1"/>
    </xf>
    <xf numFmtId="0" fontId="12" fillId="0" borderId="5" xfId="0" quotePrefix="1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341"/>
  <sheetViews>
    <sheetView tabSelected="1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>
      <c r="A2" s="41" t="s">
        <v>288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>
      <c r="A4" s="11" t="s">
        <v>159</v>
      </c>
      <c r="B4" s="128" t="s">
        <v>257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8"/>
      <c r="AH4" s="28" t="s">
        <v>256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3" t="s">
        <v>262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162</v>
      </c>
      <c r="B7" s="128" t="s">
        <v>257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8"/>
      <c r="AH7" s="28" t="s">
        <v>304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3" t="s">
        <v>262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164</v>
      </c>
      <c r="B10" s="28" t="s">
        <v>301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302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303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4" t="s">
        <v>253</v>
      </c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20"/>
      <c r="BL10" s="133" t="s">
        <v>263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42" t="s">
        <v>289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>
      <c r="A15" s="126" t="s">
        <v>253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7"/>
      <c r="BP15" s="127"/>
      <c r="BQ15" s="127"/>
      <c r="BR15" s="127"/>
      <c r="BS15" s="127"/>
      <c r="BT15" s="127"/>
      <c r="BU15" s="127"/>
      <c r="BV15" s="127"/>
      <c r="BW15" s="127"/>
      <c r="BX15" s="127"/>
      <c r="BY15" s="127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>
      <c r="A18" s="126" t="s">
        <v>254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27"/>
      <c r="BI18" s="127"/>
      <c r="BJ18" s="127"/>
      <c r="BK18" s="127"/>
      <c r="BL18" s="127"/>
      <c r="BM18" s="127"/>
      <c r="BN18" s="127"/>
      <c r="BO18" s="127"/>
      <c r="BP18" s="127"/>
      <c r="BQ18" s="127"/>
      <c r="BR18" s="127"/>
      <c r="BS18" s="127"/>
      <c r="BT18" s="127"/>
      <c r="BU18" s="127"/>
      <c r="BV18" s="127"/>
      <c r="BW18" s="127"/>
      <c r="BX18" s="127"/>
      <c r="BY18" s="127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5" customHeight="1">
      <c r="A21" s="126" t="s">
        <v>255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  <c r="BC21" s="127"/>
      <c r="BD21" s="127"/>
      <c r="BE21" s="127"/>
      <c r="BF21" s="127"/>
      <c r="BG21" s="127"/>
      <c r="BH21" s="127"/>
      <c r="BI21" s="127"/>
      <c r="BJ21" s="127"/>
      <c r="BK21" s="127"/>
      <c r="BL21" s="127"/>
      <c r="BM21" s="127"/>
      <c r="BN21" s="127"/>
      <c r="BO21" s="127"/>
      <c r="BP21" s="127"/>
      <c r="BQ21" s="127"/>
      <c r="BR21" s="127"/>
      <c r="BS21" s="127"/>
      <c r="BT21" s="127"/>
      <c r="BU21" s="127"/>
      <c r="BV21" s="127"/>
      <c r="BW21" s="127"/>
      <c r="BX21" s="127"/>
      <c r="BY21" s="127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>
      <c r="A24" s="58" t="s">
        <v>275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>
      <c r="A25" s="40" t="s">
        <v>264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265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268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276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4228301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4228301</v>
      </c>
      <c r="AJ30" s="97"/>
      <c r="AK30" s="97"/>
      <c r="AL30" s="97"/>
      <c r="AM30" s="98"/>
      <c r="AN30" s="96">
        <v>4790300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4790300</v>
      </c>
      <c r="BC30" s="97"/>
      <c r="BD30" s="97"/>
      <c r="BE30" s="97"/>
      <c r="BF30" s="98"/>
      <c r="BG30" s="96">
        <v>6462500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6462500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4228301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4228301</v>
      </c>
      <c r="AJ31" s="105"/>
      <c r="AK31" s="105"/>
      <c r="AL31" s="105"/>
      <c r="AM31" s="106"/>
      <c r="AN31" s="104">
        <v>4790300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4790300</v>
      </c>
      <c r="BC31" s="105"/>
      <c r="BD31" s="105"/>
      <c r="BE31" s="105"/>
      <c r="BF31" s="106"/>
      <c r="BG31" s="104">
        <v>6462500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6462500</v>
      </c>
      <c r="BV31" s="105"/>
      <c r="BW31" s="105"/>
      <c r="BX31" s="105"/>
      <c r="BY31" s="106"/>
    </row>
    <row r="33" spans="1:79" ht="14.25" customHeight="1">
      <c r="A33" s="58" t="s">
        <v>290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>
      <c r="A34" s="53" t="s">
        <v>264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286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291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6914875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6914875</v>
      </c>
      <c r="AN39" s="97"/>
      <c r="AO39" s="97"/>
      <c r="AP39" s="97"/>
      <c r="AQ39" s="98"/>
      <c r="AR39" s="96">
        <v>7315938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7315938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6914875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6914875</v>
      </c>
      <c r="AN40" s="105"/>
      <c r="AO40" s="105"/>
      <c r="AP40" s="105"/>
      <c r="AQ40" s="106"/>
      <c r="AR40" s="104">
        <v>7315938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7315938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>
      <c r="A44" s="42" t="s">
        <v>277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>
      <c r="A45" s="40" t="s">
        <v>264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265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268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276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>
      <c r="A50" s="89">
        <v>2240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44700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44700</v>
      </c>
      <c r="AJ50" s="97"/>
      <c r="AK50" s="97"/>
      <c r="AL50" s="97"/>
      <c r="AM50" s="98"/>
      <c r="AN50" s="96">
        <v>49800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49800</v>
      </c>
      <c r="BC50" s="97"/>
      <c r="BD50" s="97"/>
      <c r="BE50" s="97"/>
      <c r="BF50" s="98"/>
      <c r="BG50" s="96">
        <v>65000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65000</v>
      </c>
      <c r="BV50" s="97"/>
      <c r="BW50" s="97"/>
      <c r="BX50" s="97"/>
      <c r="BY50" s="98"/>
      <c r="CA50" s="99" t="s">
        <v>26</v>
      </c>
    </row>
    <row r="51" spans="1:79" s="99" customFormat="1" ht="12.75" customHeight="1">
      <c r="A51" s="89">
        <v>2730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4183601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4183601</v>
      </c>
      <c r="AJ51" s="97"/>
      <c r="AK51" s="97"/>
      <c r="AL51" s="97"/>
      <c r="AM51" s="98"/>
      <c r="AN51" s="96">
        <v>4740500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4740500</v>
      </c>
      <c r="BC51" s="97"/>
      <c r="BD51" s="97"/>
      <c r="BE51" s="97"/>
      <c r="BF51" s="98"/>
      <c r="BG51" s="96">
        <v>6397500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6397500</v>
      </c>
      <c r="BV51" s="97"/>
      <c r="BW51" s="97"/>
      <c r="BX51" s="97"/>
      <c r="BY51" s="98"/>
    </row>
    <row r="52" spans="1:79" s="6" customFormat="1" ht="12.75" customHeight="1">
      <c r="A52" s="87"/>
      <c r="B52" s="85"/>
      <c r="C52" s="85"/>
      <c r="D52" s="86"/>
      <c r="E52" s="100" t="s">
        <v>147</v>
      </c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2"/>
      <c r="U52" s="104">
        <v>4228301</v>
      </c>
      <c r="V52" s="105"/>
      <c r="W52" s="105"/>
      <c r="X52" s="105"/>
      <c r="Y52" s="106"/>
      <c r="Z52" s="104">
        <v>0</v>
      </c>
      <c r="AA52" s="105"/>
      <c r="AB52" s="105"/>
      <c r="AC52" s="105"/>
      <c r="AD52" s="106"/>
      <c r="AE52" s="104">
        <v>0</v>
      </c>
      <c r="AF52" s="105"/>
      <c r="AG52" s="105"/>
      <c r="AH52" s="106"/>
      <c r="AI52" s="104">
        <f>IF(ISNUMBER(U52),U52,0)+IF(ISNUMBER(Z52),Z52,0)</f>
        <v>4228301</v>
      </c>
      <c r="AJ52" s="105"/>
      <c r="AK52" s="105"/>
      <c r="AL52" s="105"/>
      <c r="AM52" s="106"/>
      <c r="AN52" s="104">
        <v>4790300</v>
      </c>
      <c r="AO52" s="105"/>
      <c r="AP52" s="105"/>
      <c r="AQ52" s="105"/>
      <c r="AR52" s="106"/>
      <c r="AS52" s="104">
        <v>0</v>
      </c>
      <c r="AT52" s="105"/>
      <c r="AU52" s="105"/>
      <c r="AV52" s="105"/>
      <c r="AW52" s="106"/>
      <c r="AX52" s="104">
        <v>0</v>
      </c>
      <c r="AY52" s="105"/>
      <c r="AZ52" s="105"/>
      <c r="BA52" s="106"/>
      <c r="BB52" s="104">
        <f>IF(ISNUMBER(AN52),AN52,0)+IF(ISNUMBER(AS52),AS52,0)</f>
        <v>4790300</v>
      </c>
      <c r="BC52" s="105"/>
      <c r="BD52" s="105"/>
      <c r="BE52" s="105"/>
      <c r="BF52" s="106"/>
      <c r="BG52" s="104">
        <v>6462500</v>
      </c>
      <c r="BH52" s="105"/>
      <c r="BI52" s="105"/>
      <c r="BJ52" s="105"/>
      <c r="BK52" s="106"/>
      <c r="BL52" s="104">
        <v>0</v>
      </c>
      <c r="BM52" s="105"/>
      <c r="BN52" s="105"/>
      <c r="BO52" s="105"/>
      <c r="BP52" s="106"/>
      <c r="BQ52" s="104">
        <v>0</v>
      </c>
      <c r="BR52" s="105"/>
      <c r="BS52" s="105"/>
      <c r="BT52" s="106"/>
      <c r="BU52" s="104">
        <f>IF(ISNUMBER(BG52),BG52,0)+IF(ISNUMBER(BL52),BL52,0)</f>
        <v>6462500</v>
      </c>
      <c r="BV52" s="105"/>
      <c r="BW52" s="105"/>
      <c r="BX52" s="105"/>
      <c r="BY52" s="106"/>
    </row>
    <row r="54" spans="1:79" ht="14.25" customHeight="1">
      <c r="A54" s="42" t="s">
        <v>278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</row>
    <row r="55" spans="1:79" ht="15" customHeight="1">
      <c r="A55" s="53" t="s">
        <v>264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  <c r="BX55" s="53"/>
      <c r="BY55" s="53"/>
    </row>
    <row r="56" spans="1:79" ht="23.1" customHeight="1">
      <c r="A56" s="67" t="s">
        <v>119</v>
      </c>
      <c r="B56" s="68"/>
      <c r="C56" s="68"/>
      <c r="D56" s="68"/>
      <c r="E56" s="69"/>
      <c r="F56" s="36" t="s">
        <v>19</v>
      </c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265</v>
      </c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2"/>
      <c r="AN56" s="30" t="s">
        <v>268</v>
      </c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2"/>
      <c r="BG56" s="30" t="s">
        <v>276</v>
      </c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2"/>
    </row>
    <row r="57" spans="1:79" ht="51.75" customHeight="1">
      <c r="A57" s="70"/>
      <c r="B57" s="71"/>
      <c r="C57" s="71"/>
      <c r="D57" s="71"/>
      <c r="E57" s="72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0" t="s">
        <v>4</v>
      </c>
      <c r="V57" s="31"/>
      <c r="W57" s="31"/>
      <c r="X57" s="31"/>
      <c r="Y57" s="32"/>
      <c r="Z57" s="30" t="s">
        <v>3</v>
      </c>
      <c r="AA57" s="31"/>
      <c r="AB57" s="31"/>
      <c r="AC57" s="31"/>
      <c r="AD57" s="32"/>
      <c r="AE57" s="46" t="s">
        <v>116</v>
      </c>
      <c r="AF57" s="47"/>
      <c r="AG57" s="47"/>
      <c r="AH57" s="48"/>
      <c r="AI57" s="30" t="s">
        <v>5</v>
      </c>
      <c r="AJ57" s="31"/>
      <c r="AK57" s="31"/>
      <c r="AL57" s="31"/>
      <c r="AM57" s="32"/>
      <c r="AN57" s="30" t="s">
        <v>4</v>
      </c>
      <c r="AO57" s="31"/>
      <c r="AP57" s="31"/>
      <c r="AQ57" s="31"/>
      <c r="AR57" s="32"/>
      <c r="AS57" s="30" t="s">
        <v>3</v>
      </c>
      <c r="AT57" s="31"/>
      <c r="AU57" s="31"/>
      <c r="AV57" s="31"/>
      <c r="AW57" s="32"/>
      <c r="AX57" s="46" t="s">
        <v>116</v>
      </c>
      <c r="AY57" s="47"/>
      <c r="AZ57" s="47"/>
      <c r="BA57" s="48"/>
      <c r="BB57" s="30" t="s">
        <v>96</v>
      </c>
      <c r="BC57" s="31"/>
      <c r="BD57" s="31"/>
      <c r="BE57" s="31"/>
      <c r="BF57" s="32"/>
      <c r="BG57" s="30" t="s">
        <v>4</v>
      </c>
      <c r="BH57" s="31"/>
      <c r="BI57" s="31"/>
      <c r="BJ57" s="31"/>
      <c r="BK57" s="32"/>
      <c r="BL57" s="30" t="s">
        <v>3</v>
      </c>
      <c r="BM57" s="31"/>
      <c r="BN57" s="31"/>
      <c r="BO57" s="31"/>
      <c r="BP57" s="32"/>
      <c r="BQ57" s="46" t="s">
        <v>116</v>
      </c>
      <c r="BR57" s="47"/>
      <c r="BS57" s="47"/>
      <c r="BT57" s="48"/>
      <c r="BU57" s="36" t="s">
        <v>97</v>
      </c>
      <c r="BV57" s="36"/>
      <c r="BW57" s="36"/>
      <c r="BX57" s="36"/>
      <c r="BY57" s="36"/>
    </row>
    <row r="58" spans="1:79" ht="15" customHeight="1">
      <c r="A58" s="30">
        <v>1</v>
      </c>
      <c r="B58" s="31"/>
      <c r="C58" s="31"/>
      <c r="D58" s="31"/>
      <c r="E58" s="32"/>
      <c r="F58" s="30">
        <v>2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2"/>
      <c r="U58" s="30">
        <v>3</v>
      </c>
      <c r="V58" s="31"/>
      <c r="W58" s="31"/>
      <c r="X58" s="31"/>
      <c r="Y58" s="32"/>
      <c r="Z58" s="30">
        <v>4</v>
      </c>
      <c r="AA58" s="31"/>
      <c r="AB58" s="31"/>
      <c r="AC58" s="31"/>
      <c r="AD58" s="32"/>
      <c r="AE58" s="30">
        <v>5</v>
      </c>
      <c r="AF58" s="31"/>
      <c r="AG58" s="31"/>
      <c r="AH58" s="32"/>
      <c r="AI58" s="30">
        <v>6</v>
      </c>
      <c r="AJ58" s="31"/>
      <c r="AK58" s="31"/>
      <c r="AL58" s="31"/>
      <c r="AM58" s="32"/>
      <c r="AN58" s="30">
        <v>7</v>
      </c>
      <c r="AO58" s="31"/>
      <c r="AP58" s="31"/>
      <c r="AQ58" s="31"/>
      <c r="AR58" s="32"/>
      <c r="AS58" s="30">
        <v>8</v>
      </c>
      <c r="AT58" s="31"/>
      <c r="AU58" s="31"/>
      <c r="AV58" s="31"/>
      <c r="AW58" s="32"/>
      <c r="AX58" s="30">
        <v>9</v>
      </c>
      <c r="AY58" s="31"/>
      <c r="AZ58" s="31"/>
      <c r="BA58" s="32"/>
      <c r="BB58" s="30">
        <v>10</v>
      </c>
      <c r="BC58" s="31"/>
      <c r="BD58" s="31"/>
      <c r="BE58" s="31"/>
      <c r="BF58" s="32"/>
      <c r="BG58" s="30">
        <v>11</v>
      </c>
      <c r="BH58" s="31"/>
      <c r="BI58" s="31"/>
      <c r="BJ58" s="31"/>
      <c r="BK58" s="32"/>
      <c r="BL58" s="30">
        <v>12</v>
      </c>
      <c r="BM58" s="31"/>
      <c r="BN58" s="31"/>
      <c r="BO58" s="31"/>
      <c r="BP58" s="32"/>
      <c r="BQ58" s="30">
        <v>13</v>
      </c>
      <c r="BR58" s="31"/>
      <c r="BS58" s="31"/>
      <c r="BT58" s="32"/>
      <c r="BU58" s="36">
        <v>14</v>
      </c>
      <c r="BV58" s="36"/>
      <c r="BW58" s="36"/>
      <c r="BX58" s="36"/>
      <c r="BY58" s="36"/>
    </row>
    <row r="59" spans="1:79" s="1" customFormat="1" ht="13.5" hidden="1" customHeight="1">
      <c r="A59" s="33" t="s">
        <v>64</v>
      </c>
      <c r="B59" s="34"/>
      <c r="C59" s="34"/>
      <c r="D59" s="34"/>
      <c r="E59" s="35"/>
      <c r="F59" s="33" t="s">
        <v>57</v>
      </c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5"/>
      <c r="U59" s="33" t="s">
        <v>65</v>
      </c>
      <c r="V59" s="34"/>
      <c r="W59" s="34"/>
      <c r="X59" s="34"/>
      <c r="Y59" s="35"/>
      <c r="Z59" s="33" t="s">
        <v>66</v>
      </c>
      <c r="AA59" s="34"/>
      <c r="AB59" s="34"/>
      <c r="AC59" s="34"/>
      <c r="AD59" s="35"/>
      <c r="AE59" s="33" t="s">
        <v>91</v>
      </c>
      <c r="AF59" s="34"/>
      <c r="AG59" s="34"/>
      <c r="AH59" s="35"/>
      <c r="AI59" s="50" t="s">
        <v>170</v>
      </c>
      <c r="AJ59" s="51"/>
      <c r="AK59" s="51"/>
      <c r="AL59" s="51"/>
      <c r="AM59" s="52"/>
      <c r="AN59" s="33" t="s">
        <v>67</v>
      </c>
      <c r="AO59" s="34"/>
      <c r="AP59" s="34"/>
      <c r="AQ59" s="34"/>
      <c r="AR59" s="35"/>
      <c r="AS59" s="33" t="s">
        <v>68</v>
      </c>
      <c r="AT59" s="34"/>
      <c r="AU59" s="34"/>
      <c r="AV59" s="34"/>
      <c r="AW59" s="35"/>
      <c r="AX59" s="33" t="s">
        <v>92</v>
      </c>
      <c r="AY59" s="34"/>
      <c r="AZ59" s="34"/>
      <c r="BA59" s="35"/>
      <c r="BB59" s="50" t="s">
        <v>170</v>
      </c>
      <c r="BC59" s="51"/>
      <c r="BD59" s="51"/>
      <c r="BE59" s="51"/>
      <c r="BF59" s="52"/>
      <c r="BG59" s="33" t="s">
        <v>58</v>
      </c>
      <c r="BH59" s="34"/>
      <c r="BI59" s="34"/>
      <c r="BJ59" s="34"/>
      <c r="BK59" s="35"/>
      <c r="BL59" s="33" t="s">
        <v>59</v>
      </c>
      <c r="BM59" s="34"/>
      <c r="BN59" s="34"/>
      <c r="BO59" s="34"/>
      <c r="BP59" s="35"/>
      <c r="BQ59" s="33" t="s">
        <v>93</v>
      </c>
      <c r="BR59" s="34"/>
      <c r="BS59" s="34"/>
      <c r="BT59" s="35"/>
      <c r="BU59" s="44" t="s">
        <v>170</v>
      </c>
      <c r="BV59" s="44"/>
      <c r="BW59" s="44"/>
      <c r="BX59" s="44"/>
      <c r="BY59" s="44"/>
      <c r="CA59" t="s">
        <v>27</v>
      </c>
    </row>
    <row r="60" spans="1:79" s="6" customFormat="1" ht="12.75" customHeight="1">
      <c r="A60" s="87"/>
      <c r="B60" s="85"/>
      <c r="C60" s="85"/>
      <c r="D60" s="85"/>
      <c r="E60" s="86"/>
      <c r="F60" s="87" t="s">
        <v>147</v>
      </c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6"/>
      <c r="U60" s="104"/>
      <c r="V60" s="105"/>
      <c r="W60" s="105"/>
      <c r="X60" s="105"/>
      <c r="Y60" s="106"/>
      <c r="Z60" s="104"/>
      <c r="AA60" s="105"/>
      <c r="AB60" s="105"/>
      <c r="AC60" s="105"/>
      <c r="AD60" s="106"/>
      <c r="AE60" s="104"/>
      <c r="AF60" s="105"/>
      <c r="AG60" s="105"/>
      <c r="AH60" s="106"/>
      <c r="AI60" s="104">
        <f>IF(ISNUMBER(U60),U60,0)+IF(ISNUMBER(Z60),Z60,0)</f>
        <v>0</v>
      </c>
      <c r="AJ60" s="105"/>
      <c r="AK60" s="105"/>
      <c r="AL60" s="105"/>
      <c r="AM60" s="106"/>
      <c r="AN60" s="104"/>
      <c r="AO60" s="105"/>
      <c r="AP60" s="105"/>
      <c r="AQ60" s="105"/>
      <c r="AR60" s="106"/>
      <c r="AS60" s="104"/>
      <c r="AT60" s="105"/>
      <c r="AU60" s="105"/>
      <c r="AV60" s="105"/>
      <c r="AW60" s="106"/>
      <c r="AX60" s="104"/>
      <c r="AY60" s="105"/>
      <c r="AZ60" s="105"/>
      <c r="BA60" s="106"/>
      <c r="BB60" s="104">
        <f>IF(ISNUMBER(AN60),AN60,0)+IF(ISNUMBER(AS60),AS60,0)</f>
        <v>0</v>
      </c>
      <c r="BC60" s="105"/>
      <c r="BD60" s="105"/>
      <c r="BE60" s="105"/>
      <c r="BF60" s="106"/>
      <c r="BG60" s="104"/>
      <c r="BH60" s="105"/>
      <c r="BI60" s="105"/>
      <c r="BJ60" s="105"/>
      <c r="BK60" s="106"/>
      <c r="BL60" s="104"/>
      <c r="BM60" s="105"/>
      <c r="BN60" s="105"/>
      <c r="BO60" s="105"/>
      <c r="BP60" s="106"/>
      <c r="BQ60" s="104"/>
      <c r="BR60" s="105"/>
      <c r="BS60" s="105"/>
      <c r="BT60" s="106"/>
      <c r="BU60" s="104">
        <f>IF(ISNUMBER(BG60),BG60,0)+IF(ISNUMBER(BL60),BL60,0)</f>
        <v>0</v>
      </c>
      <c r="BV60" s="105"/>
      <c r="BW60" s="105"/>
      <c r="BX60" s="105"/>
      <c r="BY60" s="106"/>
      <c r="CA60" s="6" t="s">
        <v>28</v>
      </c>
    </row>
    <row r="62" spans="1:79" ht="14.25" customHeight="1">
      <c r="A62" s="42" t="s">
        <v>292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</row>
    <row r="63" spans="1:79" ht="15" customHeight="1">
      <c r="A63" s="53" t="s">
        <v>264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</row>
    <row r="64" spans="1:79" ht="23.1" customHeight="1">
      <c r="A64" s="67" t="s">
        <v>118</v>
      </c>
      <c r="B64" s="68"/>
      <c r="C64" s="68"/>
      <c r="D64" s="69"/>
      <c r="E64" s="61" t="s">
        <v>19</v>
      </c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3"/>
      <c r="X64" s="30" t="s">
        <v>286</v>
      </c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2"/>
      <c r="AR64" s="36" t="s">
        <v>291</v>
      </c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</row>
    <row r="65" spans="1:79" ht="48.75" customHeight="1">
      <c r="A65" s="70"/>
      <c r="B65" s="71"/>
      <c r="C65" s="71"/>
      <c r="D65" s="72"/>
      <c r="E65" s="64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6"/>
      <c r="X65" s="61" t="s">
        <v>4</v>
      </c>
      <c r="Y65" s="62"/>
      <c r="Z65" s="62"/>
      <c r="AA65" s="62"/>
      <c r="AB65" s="63"/>
      <c r="AC65" s="61" t="s">
        <v>3</v>
      </c>
      <c r="AD65" s="62"/>
      <c r="AE65" s="62"/>
      <c r="AF65" s="62"/>
      <c r="AG65" s="63"/>
      <c r="AH65" s="46" t="s">
        <v>116</v>
      </c>
      <c r="AI65" s="47"/>
      <c r="AJ65" s="47"/>
      <c r="AK65" s="47"/>
      <c r="AL65" s="48"/>
      <c r="AM65" s="30" t="s">
        <v>5</v>
      </c>
      <c r="AN65" s="31"/>
      <c r="AO65" s="31"/>
      <c r="AP65" s="31"/>
      <c r="AQ65" s="32"/>
      <c r="AR65" s="30" t="s">
        <v>4</v>
      </c>
      <c r="AS65" s="31"/>
      <c r="AT65" s="31"/>
      <c r="AU65" s="31"/>
      <c r="AV65" s="32"/>
      <c r="AW65" s="30" t="s">
        <v>3</v>
      </c>
      <c r="AX65" s="31"/>
      <c r="AY65" s="31"/>
      <c r="AZ65" s="31"/>
      <c r="BA65" s="32"/>
      <c r="BB65" s="46" t="s">
        <v>116</v>
      </c>
      <c r="BC65" s="47"/>
      <c r="BD65" s="47"/>
      <c r="BE65" s="47"/>
      <c r="BF65" s="48"/>
      <c r="BG65" s="30" t="s">
        <v>96</v>
      </c>
      <c r="BH65" s="31"/>
      <c r="BI65" s="31"/>
      <c r="BJ65" s="31"/>
      <c r="BK65" s="32"/>
    </row>
    <row r="66" spans="1:79" ht="12.75" customHeight="1">
      <c r="A66" s="30">
        <v>1</v>
      </c>
      <c r="B66" s="31"/>
      <c r="C66" s="31"/>
      <c r="D66" s="32"/>
      <c r="E66" s="30">
        <v>2</v>
      </c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2"/>
      <c r="X66" s="30">
        <v>3</v>
      </c>
      <c r="Y66" s="31"/>
      <c r="Z66" s="31"/>
      <c r="AA66" s="31"/>
      <c r="AB66" s="32"/>
      <c r="AC66" s="30">
        <v>4</v>
      </c>
      <c r="AD66" s="31"/>
      <c r="AE66" s="31"/>
      <c r="AF66" s="31"/>
      <c r="AG66" s="32"/>
      <c r="AH66" s="30">
        <v>5</v>
      </c>
      <c r="AI66" s="31"/>
      <c r="AJ66" s="31"/>
      <c r="AK66" s="31"/>
      <c r="AL66" s="32"/>
      <c r="AM66" s="30">
        <v>6</v>
      </c>
      <c r="AN66" s="31"/>
      <c r="AO66" s="31"/>
      <c r="AP66" s="31"/>
      <c r="AQ66" s="32"/>
      <c r="AR66" s="30">
        <v>7</v>
      </c>
      <c r="AS66" s="31"/>
      <c r="AT66" s="31"/>
      <c r="AU66" s="31"/>
      <c r="AV66" s="32"/>
      <c r="AW66" s="30">
        <v>8</v>
      </c>
      <c r="AX66" s="31"/>
      <c r="AY66" s="31"/>
      <c r="AZ66" s="31"/>
      <c r="BA66" s="32"/>
      <c r="BB66" s="30">
        <v>9</v>
      </c>
      <c r="BC66" s="31"/>
      <c r="BD66" s="31"/>
      <c r="BE66" s="31"/>
      <c r="BF66" s="32"/>
      <c r="BG66" s="30">
        <v>10</v>
      </c>
      <c r="BH66" s="31"/>
      <c r="BI66" s="31"/>
      <c r="BJ66" s="31"/>
      <c r="BK66" s="32"/>
    </row>
    <row r="67" spans="1:79" s="1" customFormat="1" ht="12.75" hidden="1" customHeight="1">
      <c r="A67" s="33" t="s">
        <v>64</v>
      </c>
      <c r="B67" s="34"/>
      <c r="C67" s="34"/>
      <c r="D67" s="35"/>
      <c r="E67" s="33" t="s">
        <v>57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5"/>
      <c r="X67" s="80" t="s">
        <v>60</v>
      </c>
      <c r="Y67" s="81"/>
      <c r="Z67" s="81"/>
      <c r="AA67" s="81"/>
      <c r="AB67" s="82"/>
      <c r="AC67" s="80" t="s">
        <v>61</v>
      </c>
      <c r="AD67" s="81"/>
      <c r="AE67" s="81"/>
      <c r="AF67" s="81"/>
      <c r="AG67" s="82"/>
      <c r="AH67" s="33" t="s">
        <v>94</v>
      </c>
      <c r="AI67" s="34"/>
      <c r="AJ67" s="34"/>
      <c r="AK67" s="34"/>
      <c r="AL67" s="35"/>
      <c r="AM67" s="50" t="s">
        <v>171</v>
      </c>
      <c r="AN67" s="51"/>
      <c r="AO67" s="51"/>
      <c r="AP67" s="51"/>
      <c r="AQ67" s="52"/>
      <c r="AR67" s="33" t="s">
        <v>62</v>
      </c>
      <c r="AS67" s="34"/>
      <c r="AT67" s="34"/>
      <c r="AU67" s="34"/>
      <c r="AV67" s="35"/>
      <c r="AW67" s="33" t="s">
        <v>63</v>
      </c>
      <c r="AX67" s="34"/>
      <c r="AY67" s="34"/>
      <c r="AZ67" s="34"/>
      <c r="BA67" s="35"/>
      <c r="BB67" s="33" t="s">
        <v>95</v>
      </c>
      <c r="BC67" s="34"/>
      <c r="BD67" s="34"/>
      <c r="BE67" s="34"/>
      <c r="BF67" s="35"/>
      <c r="BG67" s="50" t="s">
        <v>171</v>
      </c>
      <c r="BH67" s="51"/>
      <c r="BI67" s="51"/>
      <c r="BJ67" s="51"/>
      <c r="BK67" s="52"/>
      <c r="CA67" t="s">
        <v>29</v>
      </c>
    </row>
    <row r="68" spans="1:79" s="99" customFormat="1" ht="12.75" customHeight="1">
      <c r="A68" s="89">
        <v>2240</v>
      </c>
      <c r="B68" s="90"/>
      <c r="C68" s="90"/>
      <c r="D68" s="91"/>
      <c r="E68" s="92" t="s">
        <v>174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4"/>
      <c r="X68" s="96">
        <v>69550</v>
      </c>
      <c r="Y68" s="97"/>
      <c r="Z68" s="97"/>
      <c r="AA68" s="97"/>
      <c r="AB68" s="98"/>
      <c r="AC68" s="96">
        <v>0</v>
      </c>
      <c r="AD68" s="97"/>
      <c r="AE68" s="97"/>
      <c r="AF68" s="97"/>
      <c r="AG68" s="98"/>
      <c r="AH68" s="96">
        <v>0</v>
      </c>
      <c r="AI68" s="97"/>
      <c r="AJ68" s="97"/>
      <c r="AK68" s="97"/>
      <c r="AL68" s="98"/>
      <c r="AM68" s="96">
        <f>IF(ISNUMBER(X68),X68,0)+IF(ISNUMBER(AC68),AC68,0)</f>
        <v>69550</v>
      </c>
      <c r="AN68" s="97"/>
      <c r="AO68" s="97"/>
      <c r="AP68" s="97"/>
      <c r="AQ68" s="98"/>
      <c r="AR68" s="96">
        <v>73584</v>
      </c>
      <c r="AS68" s="97"/>
      <c r="AT68" s="97"/>
      <c r="AU68" s="97"/>
      <c r="AV68" s="98"/>
      <c r="AW68" s="96">
        <v>0</v>
      </c>
      <c r="AX68" s="97"/>
      <c r="AY68" s="97"/>
      <c r="AZ68" s="97"/>
      <c r="BA68" s="98"/>
      <c r="BB68" s="96">
        <v>0</v>
      </c>
      <c r="BC68" s="97"/>
      <c r="BD68" s="97"/>
      <c r="BE68" s="97"/>
      <c r="BF68" s="98"/>
      <c r="BG68" s="95">
        <f>IF(ISNUMBER(AR68),AR68,0)+IF(ISNUMBER(AW68),AW68,0)</f>
        <v>73584</v>
      </c>
      <c r="BH68" s="95"/>
      <c r="BI68" s="95"/>
      <c r="BJ68" s="95"/>
      <c r="BK68" s="95"/>
      <c r="CA68" s="99" t="s">
        <v>30</v>
      </c>
    </row>
    <row r="69" spans="1:79" s="99" customFormat="1" ht="12.75" customHeight="1">
      <c r="A69" s="89">
        <v>2730</v>
      </c>
      <c r="B69" s="90"/>
      <c r="C69" s="90"/>
      <c r="D69" s="91"/>
      <c r="E69" s="92" t="s">
        <v>175</v>
      </c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4"/>
      <c r="X69" s="96">
        <v>6845325</v>
      </c>
      <c r="Y69" s="97"/>
      <c r="Z69" s="97"/>
      <c r="AA69" s="97"/>
      <c r="AB69" s="98"/>
      <c r="AC69" s="96">
        <v>0</v>
      </c>
      <c r="AD69" s="97"/>
      <c r="AE69" s="97"/>
      <c r="AF69" s="97"/>
      <c r="AG69" s="98"/>
      <c r="AH69" s="96">
        <v>0</v>
      </c>
      <c r="AI69" s="97"/>
      <c r="AJ69" s="97"/>
      <c r="AK69" s="97"/>
      <c r="AL69" s="98"/>
      <c r="AM69" s="96">
        <f>IF(ISNUMBER(X69),X69,0)+IF(ISNUMBER(AC69),AC69,0)</f>
        <v>6845325</v>
      </c>
      <c r="AN69" s="97"/>
      <c r="AO69" s="97"/>
      <c r="AP69" s="97"/>
      <c r="AQ69" s="98"/>
      <c r="AR69" s="96">
        <v>7242354</v>
      </c>
      <c r="AS69" s="97"/>
      <c r="AT69" s="97"/>
      <c r="AU69" s="97"/>
      <c r="AV69" s="98"/>
      <c r="AW69" s="96">
        <v>0</v>
      </c>
      <c r="AX69" s="97"/>
      <c r="AY69" s="97"/>
      <c r="AZ69" s="97"/>
      <c r="BA69" s="98"/>
      <c r="BB69" s="96">
        <v>0</v>
      </c>
      <c r="BC69" s="97"/>
      <c r="BD69" s="97"/>
      <c r="BE69" s="97"/>
      <c r="BF69" s="98"/>
      <c r="BG69" s="95">
        <f>IF(ISNUMBER(AR69),AR69,0)+IF(ISNUMBER(AW69),AW69,0)</f>
        <v>7242354</v>
      </c>
      <c r="BH69" s="95"/>
      <c r="BI69" s="95"/>
      <c r="BJ69" s="95"/>
      <c r="BK69" s="95"/>
    </row>
    <row r="70" spans="1:79" s="6" customFormat="1" ht="12.75" customHeight="1">
      <c r="A70" s="87"/>
      <c r="B70" s="85"/>
      <c r="C70" s="85"/>
      <c r="D70" s="86"/>
      <c r="E70" s="100" t="s">
        <v>147</v>
      </c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2"/>
      <c r="X70" s="104">
        <v>6914875</v>
      </c>
      <c r="Y70" s="105"/>
      <c r="Z70" s="105"/>
      <c r="AA70" s="105"/>
      <c r="AB70" s="106"/>
      <c r="AC70" s="104">
        <v>0</v>
      </c>
      <c r="AD70" s="105"/>
      <c r="AE70" s="105"/>
      <c r="AF70" s="105"/>
      <c r="AG70" s="106"/>
      <c r="AH70" s="104">
        <v>0</v>
      </c>
      <c r="AI70" s="105"/>
      <c r="AJ70" s="105"/>
      <c r="AK70" s="105"/>
      <c r="AL70" s="106"/>
      <c r="AM70" s="104">
        <f>IF(ISNUMBER(X70),X70,0)+IF(ISNUMBER(AC70),AC70,0)</f>
        <v>6914875</v>
      </c>
      <c r="AN70" s="105"/>
      <c r="AO70" s="105"/>
      <c r="AP70" s="105"/>
      <c r="AQ70" s="106"/>
      <c r="AR70" s="104">
        <v>7315938</v>
      </c>
      <c r="AS70" s="105"/>
      <c r="AT70" s="105"/>
      <c r="AU70" s="105"/>
      <c r="AV70" s="106"/>
      <c r="AW70" s="104">
        <v>0</v>
      </c>
      <c r="AX70" s="105"/>
      <c r="AY70" s="105"/>
      <c r="AZ70" s="105"/>
      <c r="BA70" s="106"/>
      <c r="BB70" s="104">
        <v>0</v>
      </c>
      <c r="BC70" s="105"/>
      <c r="BD70" s="105"/>
      <c r="BE70" s="105"/>
      <c r="BF70" s="106"/>
      <c r="BG70" s="103">
        <f>IF(ISNUMBER(AR70),AR70,0)+IF(ISNUMBER(AW70),AW70,0)</f>
        <v>7315938</v>
      </c>
      <c r="BH70" s="103"/>
      <c r="BI70" s="103"/>
      <c r="BJ70" s="103"/>
      <c r="BK70" s="103"/>
    </row>
    <row r="72" spans="1:79" ht="14.25" customHeight="1">
      <c r="A72" s="42" t="s">
        <v>293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</row>
    <row r="73" spans="1:79" ht="15" customHeight="1">
      <c r="A73" s="53" t="s">
        <v>264</v>
      </c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</row>
    <row r="74" spans="1:79" ht="23.1" customHeight="1">
      <c r="A74" s="67" t="s">
        <v>119</v>
      </c>
      <c r="B74" s="68"/>
      <c r="C74" s="68"/>
      <c r="D74" s="68"/>
      <c r="E74" s="69"/>
      <c r="F74" s="61" t="s">
        <v>19</v>
      </c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3"/>
      <c r="X74" s="36" t="s">
        <v>286</v>
      </c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0" t="s">
        <v>291</v>
      </c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2"/>
    </row>
    <row r="75" spans="1:79" ht="53.25" customHeight="1">
      <c r="A75" s="70"/>
      <c r="B75" s="71"/>
      <c r="C75" s="71"/>
      <c r="D75" s="71"/>
      <c r="E75" s="72"/>
      <c r="F75" s="64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6"/>
      <c r="X75" s="30" t="s">
        <v>4</v>
      </c>
      <c r="Y75" s="31"/>
      <c r="Z75" s="31"/>
      <c r="AA75" s="31"/>
      <c r="AB75" s="32"/>
      <c r="AC75" s="30" t="s">
        <v>3</v>
      </c>
      <c r="AD75" s="31"/>
      <c r="AE75" s="31"/>
      <c r="AF75" s="31"/>
      <c r="AG75" s="32"/>
      <c r="AH75" s="46" t="s">
        <v>116</v>
      </c>
      <c r="AI75" s="47"/>
      <c r="AJ75" s="47"/>
      <c r="AK75" s="47"/>
      <c r="AL75" s="48"/>
      <c r="AM75" s="30" t="s">
        <v>5</v>
      </c>
      <c r="AN75" s="31"/>
      <c r="AO75" s="31"/>
      <c r="AP75" s="31"/>
      <c r="AQ75" s="32"/>
      <c r="AR75" s="30" t="s">
        <v>4</v>
      </c>
      <c r="AS75" s="31"/>
      <c r="AT75" s="31"/>
      <c r="AU75" s="31"/>
      <c r="AV75" s="32"/>
      <c r="AW75" s="30" t="s">
        <v>3</v>
      </c>
      <c r="AX75" s="31"/>
      <c r="AY75" s="31"/>
      <c r="AZ75" s="31"/>
      <c r="BA75" s="32"/>
      <c r="BB75" s="49" t="s">
        <v>116</v>
      </c>
      <c r="BC75" s="49"/>
      <c r="BD75" s="49"/>
      <c r="BE75" s="49"/>
      <c r="BF75" s="49"/>
      <c r="BG75" s="30" t="s">
        <v>96</v>
      </c>
      <c r="BH75" s="31"/>
      <c r="BI75" s="31"/>
      <c r="BJ75" s="31"/>
      <c r="BK75" s="32"/>
    </row>
    <row r="76" spans="1:79" ht="15" customHeight="1">
      <c r="A76" s="30">
        <v>1</v>
      </c>
      <c r="B76" s="31"/>
      <c r="C76" s="31"/>
      <c r="D76" s="31"/>
      <c r="E76" s="32"/>
      <c r="F76" s="30">
        <v>2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30">
        <v>3</v>
      </c>
      <c r="Y76" s="31"/>
      <c r="Z76" s="31"/>
      <c r="AA76" s="31"/>
      <c r="AB76" s="32"/>
      <c r="AC76" s="30">
        <v>4</v>
      </c>
      <c r="AD76" s="31"/>
      <c r="AE76" s="31"/>
      <c r="AF76" s="31"/>
      <c r="AG76" s="32"/>
      <c r="AH76" s="30">
        <v>5</v>
      </c>
      <c r="AI76" s="31"/>
      <c r="AJ76" s="31"/>
      <c r="AK76" s="31"/>
      <c r="AL76" s="32"/>
      <c r="AM76" s="30">
        <v>6</v>
      </c>
      <c r="AN76" s="31"/>
      <c r="AO76" s="31"/>
      <c r="AP76" s="31"/>
      <c r="AQ76" s="32"/>
      <c r="AR76" s="30">
        <v>7</v>
      </c>
      <c r="AS76" s="31"/>
      <c r="AT76" s="31"/>
      <c r="AU76" s="31"/>
      <c r="AV76" s="32"/>
      <c r="AW76" s="30">
        <v>8</v>
      </c>
      <c r="AX76" s="31"/>
      <c r="AY76" s="31"/>
      <c r="AZ76" s="31"/>
      <c r="BA76" s="32"/>
      <c r="BB76" s="30">
        <v>9</v>
      </c>
      <c r="BC76" s="31"/>
      <c r="BD76" s="31"/>
      <c r="BE76" s="31"/>
      <c r="BF76" s="32"/>
      <c r="BG76" s="30">
        <v>10</v>
      </c>
      <c r="BH76" s="31"/>
      <c r="BI76" s="31"/>
      <c r="BJ76" s="31"/>
      <c r="BK76" s="32"/>
    </row>
    <row r="77" spans="1:79" s="1" customFormat="1" ht="15" hidden="1" customHeight="1">
      <c r="A77" s="33" t="s">
        <v>64</v>
      </c>
      <c r="B77" s="34"/>
      <c r="C77" s="34"/>
      <c r="D77" s="34"/>
      <c r="E77" s="35"/>
      <c r="F77" s="33" t="s">
        <v>57</v>
      </c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5"/>
      <c r="X77" s="33" t="s">
        <v>60</v>
      </c>
      <c r="Y77" s="34"/>
      <c r="Z77" s="34"/>
      <c r="AA77" s="34"/>
      <c r="AB77" s="35"/>
      <c r="AC77" s="33" t="s">
        <v>61</v>
      </c>
      <c r="AD77" s="34"/>
      <c r="AE77" s="34"/>
      <c r="AF77" s="34"/>
      <c r="AG77" s="35"/>
      <c r="AH77" s="33" t="s">
        <v>94</v>
      </c>
      <c r="AI77" s="34"/>
      <c r="AJ77" s="34"/>
      <c r="AK77" s="34"/>
      <c r="AL77" s="35"/>
      <c r="AM77" s="50" t="s">
        <v>171</v>
      </c>
      <c r="AN77" s="51"/>
      <c r="AO77" s="51"/>
      <c r="AP77" s="51"/>
      <c r="AQ77" s="52"/>
      <c r="AR77" s="33" t="s">
        <v>62</v>
      </c>
      <c r="AS77" s="34"/>
      <c r="AT77" s="34"/>
      <c r="AU77" s="34"/>
      <c r="AV77" s="35"/>
      <c r="AW77" s="33" t="s">
        <v>63</v>
      </c>
      <c r="AX77" s="34"/>
      <c r="AY77" s="34"/>
      <c r="AZ77" s="34"/>
      <c r="BA77" s="35"/>
      <c r="BB77" s="33" t="s">
        <v>95</v>
      </c>
      <c r="BC77" s="34"/>
      <c r="BD77" s="34"/>
      <c r="BE77" s="34"/>
      <c r="BF77" s="35"/>
      <c r="BG77" s="50" t="s">
        <v>171</v>
      </c>
      <c r="BH77" s="51"/>
      <c r="BI77" s="51"/>
      <c r="BJ77" s="51"/>
      <c r="BK77" s="52"/>
      <c r="CA77" t="s">
        <v>31</v>
      </c>
    </row>
    <row r="78" spans="1:79" s="6" customFormat="1" ht="12.75" customHeight="1">
      <c r="A78" s="87"/>
      <c r="B78" s="85"/>
      <c r="C78" s="85"/>
      <c r="D78" s="85"/>
      <c r="E78" s="86"/>
      <c r="F78" s="87" t="s">
        <v>147</v>
      </c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6"/>
      <c r="X78" s="107"/>
      <c r="Y78" s="108"/>
      <c r="Z78" s="108"/>
      <c r="AA78" s="108"/>
      <c r="AB78" s="109"/>
      <c r="AC78" s="107"/>
      <c r="AD78" s="108"/>
      <c r="AE78" s="108"/>
      <c r="AF78" s="108"/>
      <c r="AG78" s="109"/>
      <c r="AH78" s="103"/>
      <c r="AI78" s="103"/>
      <c r="AJ78" s="103"/>
      <c r="AK78" s="103"/>
      <c r="AL78" s="103"/>
      <c r="AM78" s="103">
        <f>IF(ISNUMBER(X78),X78,0)+IF(ISNUMBER(AC78),AC78,0)</f>
        <v>0</v>
      </c>
      <c r="AN78" s="103"/>
      <c r="AO78" s="103"/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>
        <f>IF(ISNUMBER(AR78),AR78,0)+IF(ISNUMBER(AW78),AW78,0)</f>
        <v>0</v>
      </c>
      <c r="BH78" s="103"/>
      <c r="BI78" s="103"/>
      <c r="BJ78" s="103"/>
      <c r="BK78" s="103"/>
      <c r="CA78" s="6" t="s">
        <v>32</v>
      </c>
    </row>
    <row r="81" spans="1:79" ht="14.25" customHeight="1">
      <c r="A81" s="42" t="s">
        <v>120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</row>
    <row r="82" spans="1:79" ht="14.25" customHeight="1">
      <c r="A82" s="42" t="s">
        <v>279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>
      <c r="A83" s="53" t="s">
        <v>264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  <c r="BX83" s="53"/>
      <c r="BY83" s="53"/>
    </row>
    <row r="84" spans="1:79" ht="23.1" customHeight="1">
      <c r="A84" s="61" t="s">
        <v>6</v>
      </c>
      <c r="B84" s="62"/>
      <c r="C84" s="62"/>
      <c r="D84" s="61" t="s">
        <v>121</v>
      </c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3"/>
      <c r="U84" s="30" t="s">
        <v>265</v>
      </c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2"/>
      <c r="AN84" s="30" t="s">
        <v>268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2"/>
      <c r="BG84" s="36" t="s">
        <v>276</v>
      </c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</row>
    <row r="85" spans="1:79" ht="52.5" customHeight="1">
      <c r="A85" s="64"/>
      <c r="B85" s="65"/>
      <c r="C85" s="65"/>
      <c r="D85" s="64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6"/>
      <c r="U85" s="30" t="s">
        <v>4</v>
      </c>
      <c r="V85" s="31"/>
      <c r="W85" s="31"/>
      <c r="X85" s="31"/>
      <c r="Y85" s="32"/>
      <c r="Z85" s="30" t="s">
        <v>3</v>
      </c>
      <c r="AA85" s="31"/>
      <c r="AB85" s="31"/>
      <c r="AC85" s="31"/>
      <c r="AD85" s="32"/>
      <c r="AE85" s="46" t="s">
        <v>116</v>
      </c>
      <c r="AF85" s="47"/>
      <c r="AG85" s="47"/>
      <c r="AH85" s="48"/>
      <c r="AI85" s="30" t="s">
        <v>5</v>
      </c>
      <c r="AJ85" s="31"/>
      <c r="AK85" s="31"/>
      <c r="AL85" s="31"/>
      <c r="AM85" s="32"/>
      <c r="AN85" s="30" t="s">
        <v>4</v>
      </c>
      <c r="AO85" s="31"/>
      <c r="AP85" s="31"/>
      <c r="AQ85" s="31"/>
      <c r="AR85" s="32"/>
      <c r="AS85" s="30" t="s">
        <v>3</v>
      </c>
      <c r="AT85" s="31"/>
      <c r="AU85" s="31"/>
      <c r="AV85" s="31"/>
      <c r="AW85" s="32"/>
      <c r="AX85" s="46" t="s">
        <v>116</v>
      </c>
      <c r="AY85" s="47"/>
      <c r="AZ85" s="47"/>
      <c r="BA85" s="48"/>
      <c r="BB85" s="30" t="s">
        <v>96</v>
      </c>
      <c r="BC85" s="31"/>
      <c r="BD85" s="31"/>
      <c r="BE85" s="31"/>
      <c r="BF85" s="32"/>
      <c r="BG85" s="30" t="s">
        <v>4</v>
      </c>
      <c r="BH85" s="31"/>
      <c r="BI85" s="31"/>
      <c r="BJ85" s="31"/>
      <c r="BK85" s="32"/>
      <c r="BL85" s="36" t="s">
        <v>3</v>
      </c>
      <c r="BM85" s="36"/>
      <c r="BN85" s="36"/>
      <c r="BO85" s="36"/>
      <c r="BP85" s="36"/>
      <c r="BQ85" s="49" t="s">
        <v>116</v>
      </c>
      <c r="BR85" s="49"/>
      <c r="BS85" s="49"/>
      <c r="BT85" s="49"/>
      <c r="BU85" s="30" t="s">
        <v>97</v>
      </c>
      <c r="BV85" s="31"/>
      <c r="BW85" s="31"/>
      <c r="BX85" s="31"/>
      <c r="BY85" s="32"/>
    </row>
    <row r="86" spans="1:79" ht="15" customHeight="1">
      <c r="A86" s="30">
        <v>1</v>
      </c>
      <c r="B86" s="31"/>
      <c r="C86" s="31"/>
      <c r="D86" s="30">
        <v>2</v>
      </c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2"/>
      <c r="U86" s="30">
        <v>3</v>
      </c>
      <c r="V86" s="31"/>
      <c r="W86" s="31"/>
      <c r="X86" s="31"/>
      <c r="Y86" s="32"/>
      <c r="Z86" s="30">
        <v>4</v>
      </c>
      <c r="AA86" s="31"/>
      <c r="AB86" s="31"/>
      <c r="AC86" s="31"/>
      <c r="AD86" s="32"/>
      <c r="AE86" s="30">
        <v>5</v>
      </c>
      <c r="AF86" s="31"/>
      <c r="AG86" s="31"/>
      <c r="AH86" s="32"/>
      <c r="AI86" s="30">
        <v>6</v>
      </c>
      <c r="AJ86" s="31"/>
      <c r="AK86" s="31"/>
      <c r="AL86" s="31"/>
      <c r="AM86" s="32"/>
      <c r="AN86" s="30">
        <v>7</v>
      </c>
      <c r="AO86" s="31"/>
      <c r="AP86" s="31"/>
      <c r="AQ86" s="31"/>
      <c r="AR86" s="32"/>
      <c r="AS86" s="30">
        <v>8</v>
      </c>
      <c r="AT86" s="31"/>
      <c r="AU86" s="31"/>
      <c r="AV86" s="31"/>
      <c r="AW86" s="32"/>
      <c r="AX86" s="36">
        <v>9</v>
      </c>
      <c r="AY86" s="36"/>
      <c r="AZ86" s="36"/>
      <c r="BA86" s="36"/>
      <c r="BB86" s="30">
        <v>10</v>
      </c>
      <c r="BC86" s="31"/>
      <c r="BD86" s="31"/>
      <c r="BE86" s="31"/>
      <c r="BF86" s="32"/>
      <c r="BG86" s="30">
        <v>11</v>
      </c>
      <c r="BH86" s="31"/>
      <c r="BI86" s="31"/>
      <c r="BJ86" s="31"/>
      <c r="BK86" s="32"/>
      <c r="BL86" s="36">
        <v>12</v>
      </c>
      <c r="BM86" s="36"/>
      <c r="BN86" s="36"/>
      <c r="BO86" s="36"/>
      <c r="BP86" s="36"/>
      <c r="BQ86" s="30">
        <v>13</v>
      </c>
      <c r="BR86" s="31"/>
      <c r="BS86" s="31"/>
      <c r="BT86" s="32"/>
      <c r="BU86" s="30">
        <v>14</v>
      </c>
      <c r="BV86" s="31"/>
      <c r="BW86" s="31"/>
      <c r="BX86" s="31"/>
      <c r="BY86" s="32"/>
    </row>
    <row r="87" spans="1:79" s="1" customFormat="1" ht="14.25" hidden="1" customHeight="1">
      <c r="A87" s="33" t="s">
        <v>69</v>
      </c>
      <c r="B87" s="34"/>
      <c r="C87" s="34"/>
      <c r="D87" s="33" t="s">
        <v>57</v>
      </c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5"/>
      <c r="U87" s="38" t="s">
        <v>65</v>
      </c>
      <c r="V87" s="38"/>
      <c r="W87" s="38"/>
      <c r="X87" s="38"/>
      <c r="Y87" s="38"/>
      <c r="Z87" s="38" t="s">
        <v>66</v>
      </c>
      <c r="AA87" s="38"/>
      <c r="AB87" s="38"/>
      <c r="AC87" s="38"/>
      <c r="AD87" s="38"/>
      <c r="AE87" s="38" t="s">
        <v>91</v>
      </c>
      <c r="AF87" s="38"/>
      <c r="AG87" s="38"/>
      <c r="AH87" s="38"/>
      <c r="AI87" s="44" t="s">
        <v>170</v>
      </c>
      <c r="AJ87" s="44"/>
      <c r="AK87" s="44"/>
      <c r="AL87" s="44"/>
      <c r="AM87" s="44"/>
      <c r="AN87" s="38" t="s">
        <v>67</v>
      </c>
      <c r="AO87" s="38"/>
      <c r="AP87" s="38"/>
      <c r="AQ87" s="38"/>
      <c r="AR87" s="38"/>
      <c r="AS87" s="38" t="s">
        <v>68</v>
      </c>
      <c r="AT87" s="38"/>
      <c r="AU87" s="38"/>
      <c r="AV87" s="38"/>
      <c r="AW87" s="38"/>
      <c r="AX87" s="38" t="s">
        <v>92</v>
      </c>
      <c r="AY87" s="38"/>
      <c r="AZ87" s="38"/>
      <c r="BA87" s="38"/>
      <c r="BB87" s="44" t="s">
        <v>170</v>
      </c>
      <c r="BC87" s="44"/>
      <c r="BD87" s="44"/>
      <c r="BE87" s="44"/>
      <c r="BF87" s="44"/>
      <c r="BG87" s="38" t="s">
        <v>58</v>
      </c>
      <c r="BH87" s="38"/>
      <c r="BI87" s="38"/>
      <c r="BJ87" s="38"/>
      <c r="BK87" s="38"/>
      <c r="BL87" s="38" t="s">
        <v>59</v>
      </c>
      <c r="BM87" s="38"/>
      <c r="BN87" s="38"/>
      <c r="BO87" s="38"/>
      <c r="BP87" s="38"/>
      <c r="BQ87" s="38" t="s">
        <v>93</v>
      </c>
      <c r="BR87" s="38"/>
      <c r="BS87" s="38"/>
      <c r="BT87" s="38"/>
      <c r="BU87" s="44" t="s">
        <v>170</v>
      </c>
      <c r="BV87" s="44"/>
      <c r="BW87" s="44"/>
      <c r="BX87" s="44"/>
      <c r="BY87" s="44"/>
      <c r="CA87" t="s">
        <v>33</v>
      </c>
    </row>
    <row r="88" spans="1:79" s="99" customFormat="1" ht="25.5" customHeight="1">
      <c r="A88" s="89">
        <v>1</v>
      </c>
      <c r="B88" s="90"/>
      <c r="C88" s="90"/>
      <c r="D88" s="92" t="s">
        <v>176</v>
      </c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4"/>
      <c r="U88" s="96">
        <v>1215800</v>
      </c>
      <c r="V88" s="97"/>
      <c r="W88" s="97"/>
      <c r="X88" s="97"/>
      <c r="Y88" s="98"/>
      <c r="Z88" s="96">
        <v>0</v>
      </c>
      <c r="AA88" s="97"/>
      <c r="AB88" s="97"/>
      <c r="AC88" s="97"/>
      <c r="AD88" s="98"/>
      <c r="AE88" s="96">
        <v>0</v>
      </c>
      <c r="AF88" s="97"/>
      <c r="AG88" s="97"/>
      <c r="AH88" s="98"/>
      <c r="AI88" s="96">
        <f>IF(ISNUMBER(U88),U88,0)+IF(ISNUMBER(Z88),Z88,0)</f>
        <v>1215800</v>
      </c>
      <c r="AJ88" s="97"/>
      <c r="AK88" s="97"/>
      <c r="AL88" s="97"/>
      <c r="AM88" s="98"/>
      <c r="AN88" s="96">
        <v>1606000</v>
      </c>
      <c r="AO88" s="97"/>
      <c r="AP88" s="97"/>
      <c r="AQ88" s="97"/>
      <c r="AR88" s="98"/>
      <c r="AS88" s="96">
        <v>0</v>
      </c>
      <c r="AT88" s="97"/>
      <c r="AU88" s="97"/>
      <c r="AV88" s="97"/>
      <c r="AW88" s="98"/>
      <c r="AX88" s="96">
        <v>0</v>
      </c>
      <c r="AY88" s="97"/>
      <c r="AZ88" s="97"/>
      <c r="BA88" s="98"/>
      <c r="BB88" s="96">
        <f>IF(ISNUMBER(AN88),AN88,0)+IF(ISNUMBER(AS88),AS88,0)</f>
        <v>1606000</v>
      </c>
      <c r="BC88" s="97"/>
      <c r="BD88" s="97"/>
      <c r="BE88" s="97"/>
      <c r="BF88" s="98"/>
      <c r="BG88" s="96">
        <v>2162000</v>
      </c>
      <c r="BH88" s="97"/>
      <c r="BI88" s="97"/>
      <c r="BJ88" s="97"/>
      <c r="BK88" s="98"/>
      <c r="BL88" s="96">
        <v>0</v>
      </c>
      <c r="BM88" s="97"/>
      <c r="BN88" s="97"/>
      <c r="BO88" s="97"/>
      <c r="BP88" s="98"/>
      <c r="BQ88" s="96">
        <v>0</v>
      </c>
      <c r="BR88" s="97"/>
      <c r="BS88" s="97"/>
      <c r="BT88" s="98"/>
      <c r="BU88" s="96">
        <f>IF(ISNUMBER(BG88),BG88,0)+IF(ISNUMBER(BL88),BL88,0)</f>
        <v>2162000</v>
      </c>
      <c r="BV88" s="97"/>
      <c r="BW88" s="97"/>
      <c r="BX88" s="97"/>
      <c r="BY88" s="98"/>
      <c r="CA88" s="99" t="s">
        <v>34</v>
      </c>
    </row>
    <row r="89" spans="1:79" s="99" customFormat="1" ht="38.25" customHeight="1">
      <c r="A89" s="89">
        <v>2</v>
      </c>
      <c r="B89" s="90"/>
      <c r="C89" s="90"/>
      <c r="D89" s="92" t="s">
        <v>177</v>
      </c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4"/>
      <c r="U89" s="96">
        <v>0</v>
      </c>
      <c r="V89" s="97"/>
      <c r="W89" s="97"/>
      <c r="X89" s="97"/>
      <c r="Y89" s="98"/>
      <c r="Z89" s="96">
        <v>0</v>
      </c>
      <c r="AA89" s="97"/>
      <c r="AB89" s="97"/>
      <c r="AC89" s="97"/>
      <c r="AD89" s="98"/>
      <c r="AE89" s="96">
        <v>0</v>
      </c>
      <c r="AF89" s="97"/>
      <c r="AG89" s="97"/>
      <c r="AH89" s="98"/>
      <c r="AI89" s="96">
        <f>IF(ISNUMBER(U89),U89,0)+IF(ISNUMBER(Z89),Z89,0)</f>
        <v>0</v>
      </c>
      <c r="AJ89" s="97"/>
      <c r="AK89" s="97"/>
      <c r="AL89" s="97"/>
      <c r="AM89" s="98"/>
      <c r="AN89" s="96">
        <v>0</v>
      </c>
      <c r="AO89" s="97"/>
      <c r="AP89" s="97"/>
      <c r="AQ89" s="97"/>
      <c r="AR89" s="98"/>
      <c r="AS89" s="96">
        <v>0</v>
      </c>
      <c r="AT89" s="97"/>
      <c r="AU89" s="97"/>
      <c r="AV89" s="97"/>
      <c r="AW89" s="98"/>
      <c r="AX89" s="96">
        <v>0</v>
      </c>
      <c r="AY89" s="97"/>
      <c r="AZ89" s="97"/>
      <c r="BA89" s="98"/>
      <c r="BB89" s="96">
        <f>IF(ISNUMBER(AN89),AN89,0)+IF(ISNUMBER(AS89),AS89,0)</f>
        <v>0</v>
      </c>
      <c r="BC89" s="97"/>
      <c r="BD89" s="97"/>
      <c r="BE89" s="97"/>
      <c r="BF89" s="98"/>
      <c r="BG89" s="96">
        <v>0</v>
      </c>
      <c r="BH89" s="97"/>
      <c r="BI89" s="97"/>
      <c r="BJ89" s="97"/>
      <c r="BK89" s="98"/>
      <c r="BL89" s="96">
        <v>0</v>
      </c>
      <c r="BM89" s="97"/>
      <c r="BN89" s="97"/>
      <c r="BO89" s="97"/>
      <c r="BP89" s="98"/>
      <c r="BQ89" s="96">
        <v>0</v>
      </c>
      <c r="BR89" s="97"/>
      <c r="BS89" s="97"/>
      <c r="BT89" s="98"/>
      <c r="BU89" s="96">
        <f>IF(ISNUMBER(BG89),BG89,0)+IF(ISNUMBER(BL89),BL89,0)</f>
        <v>0</v>
      </c>
      <c r="BV89" s="97"/>
      <c r="BW89" s="97"/>
      <c r="BX89" s="97"/>
      <c r="BY89" s="98"/>
    </row>
    <row r="90" spans="1:79" s="99" customFormat="1" ht="25.5" customHeight="1">
      <c r="A90" s="89">
        <v>3</v>
      </c>
      <c r="B90" s="90"/>
      <c r="C90" s="90"/>
      <c r="D90" s="92" t="s">
        <v>178</v>
      </c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4"/>
      <c r="U90" s="96">
        <v>0</v>
      </c>
      <c r="V90" s="97"/>
      <c r="W90" s="97"/>
      <c r="X90" s="97"/>
      <c r="Y90" s="98"/>
      <c r="Z90" s="96">
        <v>0</v>
      </c>
      <c r="AA90" s="97"/>
      <c r="AB90" s="97"/>
      <c r="AC90" s="97"/>
      <c r="AD90" s="98"/>
      <c r="AE90" s="96">
        <v>0</v>
      </c>
      <c r="AF90" s="97"/>
      <c r="AG90" s="97"/>
      <c r="AH90" s="98"/>
      <c r="AI90" s="96">
        <f>IF(ISNUMBER(U90),U90,0)+IF(ISNUMBER(Z90),Z90,0)</f>
        <v>0</v>
      </c>
      <c r="AJ90" s="97"/>
      <c r="AK90" s="97"/>
      <c r="AL90" s="97"/>
      <c r="AM90" s="98"/>
      <c r="AN90" s="96">
        <v>0</v>
      </c>
      <c r="AO90" s="97"/>
      <c r="AP90" s="97"/>
      <c r="AQ90" s="97"/>
      <c r="AR90" s="98"/>
      <c r="AS90" s="96">
        <v>0</v>
      </c>
      <c r="AT90" s="97"/>
      <c r="AU90" s="97"/>
      <c r="AV90" s="97"/>
      <c r="AW90" s="98"/>
      <c r="AX90" s="96">
        <v>0</v>
      </c>
      <c r="AY90" s="97"/>
      <c r="AZ90" s="97"/>
      <c r="BA90" s="98"/>
      <c r="BB90" s="96">
        <f>IF(ISNUMBER(AN90),AN90,0)+IF(ISNUMBER(AS90),AS90,0)</f>
        <v>0</v>
      </c>
      <c r="BC90" s="97"/>
      <c r="BD90" s="97"/>
      <c r="BE90" s="97"/>
      <c r="BF90" s="98"/>
      <c r="BG90" s="96">
        <v>0</v>
      </c>
      <c r="BH90" s="97"/>
      <c r="BI90" s="97"/>
      <c r="BJ90" s="97"/>
      <c r="BK90" s="98"/>
      <c r="BL90" s="96">
        <v>0</v>
      </c>
      <c r="BM90" s="97"/>
      <c r="BN90" s="97"/>
      <c r="BO90" s="97"/>
      <c r="BP90" s="98"/>
      <c r="BQ90" s="96">
        <v>0</v>
      </c>
      <c r="BR90" s="97"/>
      <c r="BS90" s="97"/>
      <c r="BT90" s="98"/>
      <c r="BU90" s="96">
        <f>IF(ISNUMBER(BG90),BG90,0)+IF(ISNUMBER(BL90),BL90,0)</f>
        <v>0</v>
      </c>
      <c r="BV90" s="97"/>
      <c r="BW90" s="97"/>
      <c r="BX90" s="97"/>
      <c r="BY90" s="98"/>
    </row>
    <row r="91" spans="1:79" s="99" customFormat="1" ht="12.75" customHeight="1">
      <c r="A91" s="89">
        <v>4</v>
      </c>
      <c r="B91" s="90"/>
      <c r="C91" s="90"/>
      <c r="D91" s="92" t="s">
        <v>179</v>
      </c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4"/>
      <c r="U91" s="96">
        <v>112500</v>
      </c>
      <c r="V91" s="97"/>
      <c r="W91" s="97"/>
      <c r="X91" s="97"/>
      <c r="Y91" s="98"/>
      <c r="Z91" s="96">
        <v>0</v>
      </c>
      <c r="AA91" s="97"/>
      <c r="AB91" s="97"/>
      <c r="AC91" s="97"/>
      <c r="AD91" s="98"/>
      <c r="AE91" s="96">
        <v>0</v>
      </c>
      <c r="AF91" s="97"/>
      <c r="AG91" s="97"/>
      <c r="AH91" s="98"/>
      <c r="AI91" s="96">
        <f>IF(ISNUMBER(U91),U91,0)+IF(ISNUMBER(Z91),Z91,0)</f>
        <v>112500</v>
      </c>
      <c r="AJ91" s="97"/>
      <c r="AK91" s="97"/>
      <c r="AL91" s="97"/>
      <c r="AM91" s="98"/>
      <c r="AN91" s="96">
        <v>129600</v>
      </c>
      <c r="AO91" s="97"/>
      <c r="AP91" s="97"/>
      <c r="AQ91" s="97"/>
      <c r="AR91" s="98"/>
      <c r="AS91" s="96">
        <v>0</v>
      </c>
      <c r="AT91" s="97"/>
      <c r="AU91" s="97"/>
      <c r="AV91" s="97"/>
      <c r="AW91" s="98"/>
      <c r="AX91" s="96">
        <v>0</v>
      </c>
      <c r="AY91" s="97"/>
      <c r="AZ91" s="97"/>
      <c r="BA91" s="98"/>
      <c r="BB91" s="96">
        <f>IF(ISNUMBER(AN91),AN91,0)+IF(ISNUMBER(AS91),AS91,0)</f>
        <v>129600</v>
      </c>
      <c r="BC91" s="97"/>
      <c r="BD91" s="97"/>
      <c r="BE91" s="97"/>
      <c r="BF91" s="98"/>
      <c r="BG91" s="96">
        <v>108000</v>
      </c>
      <c r="BH91" s="97"/>
      <c r="BI91" s="97"/>
      <c r="BJ91" s="97"/>
      <c r="BK91" s="98"/>
      <c r="BL91" s="96">
        <v>0</v>
      </c>
      <c r="BM91" s="97"/>
      <c r="BN91" s="97"/>
      <c r="BO91" s="97"/>
      <c r="BP91" s="98"/>
      <c r="BQ91" s="96">
        <v>0</v>
      </c>
      <c r="BR91" s="97"/>
      <c r="BS91" s="97"/>
      <c r="BT91" s="98"/>
      <c r="BU91" s="96">
        <f>IF(ISNUMBER(BG91),BG91,0)+IF(ISNUMBER(BL91),BL91,0)</f>
        <v>108000</v>
      </c>
      <c r="BV91" s="97"/>
      <c r="BW91" s="97"/>
      <c r="BX91" s="97"/>
      <c r="BY91" s="98"/>
    </row>
    <row r="92" spans="1:79" s="99" customFormat="1" ht="12.75" customHeight="1">
      <c r="A92" s="89">
        <v>5</v>
      </c>
      <c r="B92" s="90"/>
      <c r="C92" s="90"/>
      <c r="D92" s="92" t="s">
        <v>180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0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0</v>
      </c>
      <c r="AJ92" s="97"/>
      <c r="AK92" s="97"/>
      <c r="AL92" s="97"/>
      <c r="AM92" s="98"/>
      <c r="AN92" s="96">
        <v>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0</v>
      </c>
      <c r="BC92" s="97"/>
      <c r="BD92" s="97"/>
      <c r="BE92" s="97"/>
      <c r="BF92" s="98"/>
      <c r="BG92" s="96">
        <v>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0</v>
      </c>
      <c r="BV92" s="97"/>
      <c r="BW92" s="97"/>
      <c r="BX92" s="97"/>
      <c r="BY92" s="98"/>
    </row>
    <row r="93" spans="1:79" s="99" customFormat="1" ht="12.75" customHeight="1">
      <c r="A93" s="89">
        <v>6</v>
      </c>
      <c r="B93" s="90"/>
      <c r="C93" s="90"/>
      <c r="D93" s="92" t="s">
        <v>181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110000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110000</v>
      </c>
      <c r="AJ93" s="97"/>
      <c r="AK93" s="97"/>
      <c r="AL93" s="97"/>
      <c r="AM93" s="98"/>
      <c r="AN93" s="96">
        <v>100000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100000</v>
      </c>
      <c r="BC93" s="97"/>
      <c r="BD93" s="97"/>
      <c r="BE93" s="97"/>
      <c r="BF93" s="98"/>
      <c r="BG93" s="96">
        <v>100000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100000</v>
      </c>
      <c r="BV93" s="97"/>
      <c r="BW93" s="97"/>
      <c r="BX93" s="97"/>
      <c r="BY93" s="98"/>
    </row>
    <row r="94" spans="1:79" s="99" customFormat="1" ht="12.75" customHeight="1">
      <c r="A94" s="89">
        <v>7</v>
      </c>
      <c r="B94" s="90"/>
      <c r="C94" s="90"/>
      <c r="D94" s="92" t="s">
        <v>182</v>
      </c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4"/>
      <c r="U94" s="96">
        <v>87000</v>
      </c>
      <c r="V94" s="97"/>
      <c r="W94" s="97"/>
      <c r="X94" s="97"/>
      <c r="Y94" s="98"/>
      <c r="Z94" s="96">
        <v>0</v>
      </c>
      <c r="AA94" s="97"/>
      <c r="AB94" s="97"/>
      <c r="AC94" s="97"/>
      <c r="AD94" s="98"/>
      <c r="AE94" s="96">
        <v>0</v>
      </c>
      <c r="AF94" s="97"/>
      <c r="AG94" s="97"/>
      <c r="AH94" s="98"/>
      <c r="AI94" s="96">
        <f>IF(ISNUMBER(U94),U94,0)+IF(ISNUMBER(Z94),Z94,0)</f>
        <v>87000</v>
      </c>
      <c r="AJ94" s="97"/>
      <c r="AK94" s="97"/>
      <c r="AL94" s="97"/>
      <c r="AM94" s="98"/>
      <c r="AN94" s="96">
        <v>150000</v>
      </c>
      <c r="AO94" s="97"/>
      <c r="AP94" s="97"/>
      <c r="AQ94" s="97"/>
      <c r="AR94" s="98"/>
      <c r="AS94" s="96">
        <v>0</v>
      </c>
      <c r="AT94" s="97"/>
      <c r="AU94" s="97"/>
      <c r="AV94" s="97"/>
      <c r="AW94" s="98"/>
      <c r="AX94" s="96">
        <v>0</v>
      </c>
      <c r="AY94" s="97"/>
      <c r="AZ94" s="97"/>
      <c r="BA94" s="98"/>
      <c r="BB94" s="96">
        <f>IF(ISNUMBER(AN94),AN94,0)+IF(ISNUMBER(AS94),AS94,0)</f>
        <v>150000</v>
      </c>
      <c r="BC94" s="97"/>
      <c r="BD94" s="97"/>
      <c r="BE94" s="97"/>
      <c r="BF94" s="98"/>
      <c r="BG94" s="96">
        <v>150000</v>
      </c>
      <c r="BH94" s="97"/>
      <c r="BI94" s="97"/>
      <c r="BJ94" s="97"/>
      <c r="BK94" s="98"/>
      <c r="BL94" s="96">
        <v>0</v>
      </c>
      <c r="BM94" s="97"/>
      <c r="BN94" s="97"/>
      <c r="BO94" s="97"/>
      <c r="BP94" s="98"/>
      <c r="BQ94" s="96">
        <v>0</v>
      </c>
      <c r="BR94" s="97"/>
      <c r="BS94" s="97"/>
      <c r="BT94" s="98"/>
      <c r="BU94" s="96">
        <f>IF(ISNUMBER(BG94),BG94,0)+IF(ISNUMBER(BL94),BL94,0)</f>
        <v>150000</v>
      </c>
      <c r="BV94" s="97"/>
      <c r="BW94" s="97"/>
      <c r="BX94" s="97"/>
      <c r="BY94" s="98"/>
    </row>
    <row r="95" spans="1:79" s="99" customFormat="1" ht="12.75" customHeight="1">
      <c r="A95" s="89">
        <v>8</v>
      </c>
      <c r="B95" s="90"/>
      <c r="C95" s="90"/>
      <c r="D95" s="92" t="s">
        <v>183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61800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6">
        <v>0</v>
      </c>
      <c r="AF95" s="97"/>
      <c r="AG95" s="97"/>
      <c r="AH95" s="98"/>
      <c r="AI95" s="96">
        <f>IF(ISNUMBER(U95),U95,0)+IF(ISNUMBER(Z95),Z95,0)</f>
        <v>61800</v>
      </c>
      <c r="AJ95" s="97"/>
      <c r="AK95" s="97"/>
      <c r="AL95" s="97"/>
      <c r="AM95" s="98"/>
      <c r="AN95" s="96">
        <v>115200</v>
      </c>
      <c r="AO95" s="97"/>
      <c r="AP95" s="97"/>
      <c r="AQ95" s="97"/>
      <c r="AR95" s="98"/>
      <c r="AS95" s="96">
        <v>0</v>
      </c>
      <c r="AT95" s="97"/>
      <c r="AU95" s="97"/>
      <c r="AV95" s="97"/>
      <c r="AW95" s="98"/>
      <c r="AX95" s="96">
        <v>0</v>
      </c>
      <c r="AY95" s="97"/>
      <c r="AZ95" s="97"/>
      <c r="BA95" s="98"/>
      <c r="BB95" s="96">
        <f>IF(ISNUMBER(AN95),AN95,0)+IF(ISNUMBER(AS95),AS95,0)</f>
        <v>115200</v>
      </c>
      <c r="BC95" s="97"/>
      <c r="BD95" s="97"/>
      <c r="BE95" s="97"/>
      <c r="BF95" s="98"/>
      <c r="BG95" s="96">
        <v>240000</v>
      </c>
      <c r="BH95" s="97"/>
      <c r="BI95" s="97"/>
      <c r="BJ95" s="97"/>
      <c r="BK95" s="98"/>
      <c r="BL95" s="96">
        <v>0</v>
      </c>
      <c r="BM95" s="97"/>
      <c r="BN95" s="97"/>
      <c r="BO95" s="97"/>
      <c r="BP95" s="98"/>
      <c r="BQ95" s="96">
        <v>0</v>
      </c>
      <c r="BR95" s="97"/>
      <c r="BS95" s="97"/>
      <c r="BT95" s="98"/>
      <c r="BU95" s="96">
        <f>IF(ISNUMBER(BG95),BG95,0)+IF(ISNUMBER(BL95),BL95,0)</f>
        <v>240000</v>
      </c>
      <c r="BV95" s="97"/>
      <c r="BW95" s="97"/>
      <c r="BX95" s="97"/>
      <c r="BY95" s="98"/>
    </row>
    <row r="96" spans="1:79" s="99" customFormat="1" ht="12.75" customHeight="1">
      <c r="A96" s="89">
        <v>9</v>
      </c>
      <c r="B96" s="90"/>
      <c r="C96" s="90"/>
      <c r="D96" s="92" t="s">
        <v>184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123700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123700</v>
      </c>
      <c r="AJ96" s="97"/>
      <c r="AK96" s="97"/>
      <c r="AL96" s="97"/>
      <c r="AM96" s="98"/>
      <c r="AN96" s="96">
        <v>219300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219300</v>
      </c>
      <c r="BC96" s="97"/>
      <c r="BD96" s="97"/>
      <c r="BE96" s="97"/>
      <c r="BF96" s="98"/>
      <c r="BG96" s="96">
        <v>214000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214000</v>
      </c>
      <c r="BV96" s="97"/>
      <c r="BW96" s="97"/>
      <c r="BX96" s="97"/>
      <c r="BY96" s="98"/>
    </row>
    <row r="97" spans="1:79" s="99" customFormat="1" ht="12.75" customHeight="1">
      <c r="A97" s="89">
        <v>10</v>
      </c>
      <c r="B97" s="90"/>
      <c r="C97" s="90"/>
      <c r="D97" s="92" t="s">
        <v>185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460500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6">
        <v>0</v>
      </c>
      <c r="AF97" s="97"/>
      <c r="AG97" s="97"/>
      <c r="AH97" s="98"/>
      <c r="AI97" s="96">
        <f>IF(ISNUMBER(U97),U97,0)+IF(ISNUMBER(Z97),Z97,0)</f>
        <v>460500</v>
      </c>
      <c r="AJ97" s="97"/>
      <c r="AK97" s="97"/>
      <c r="AL97" s="97"/>
      <c r="AM97" s="98"/>
      <c r="AN97" s="96">
        <v>900000</v>
      </c>
      <c r="AO97" s="97"/>
      <c r="AP97" s="97"/>
      <c r="AQ97" s="97"/>
      <c r="AR97" s="98"/>
      <c r="AS97" s="96">
        <v>0</v>
      </c>
      <c r="AT97" s="97"/>
      <c r="AU97" s="97"/>
      <c r="AV97" s="97"/>
      <c r="AW97" s="98"/>
      <c r="AX97" s="96">
        <v>0</v>
      </c>
      <c r="AY97" s="97"/>
      <c r="AZ97" s="97"/>
      <c r="BA97" s="98"/>
      <c r="BB97" s="96">
        <f>IF(ISNUMBER(AN97),AN97,0)+IF(ISNUMBER(AS97),AS97,0)</f>
        <v>900000</v>
      </c>
      <c r="BC97" s="97"/>
      <c r="BD97" s="97"/>
      <c r="BE97" s="97"/>
      <c r="BF97" s="98"/>
      <c r="BG97" s="96">
        <v>1600000</v>
      </c>
      <c r="BH97" s="97"/>
      <c r="BI97" s="97"/>
      <c r="BJ97" s="97"/>
      <c r="BK97" s="98"/>
      <c r="BL97" s="96">
        <v>0</v>
      </c>
      <c r="BM97" s="97"/>
      <c r="BN97" s="97"/>
      <c r="BO97" s="97"/>
      <c r="BP97" s="98"/>
      <c r="BQ97" s="96">
        <v>0</v>
      </c>
      <c r="BR97" s="97"/>
      <c r="BS97" s="97"/>
      <c r="BT97" s="98"/>
      <c r="BU97" s="96">
        <f>IF(ISNUMBER(BG97),BG97,0)+IF(ISNUMBER(BL97),BL97,0)</f>
        <v>1600000</v>
      </c>
      <c r="BV97" s="97"/>
      <c r="BW97" s="97"/>
      <c r="BX97" s="97"/>
      <c r="BY97" s="98"/>
    </row>
    <row r="98" spans="1:79" s="99" customFormat="1" ht="25.5" customHeight="1">
      <c r="A98" s="89">
        <v>11</v>
      </c>
      <c r="B98" s="90"/>
      <c r="C98" s="90"/>
      <c r="D98" s="92" t="s">
        <v>186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681900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6">
        <v>0</v>
      </c>
      <c r="AF98" s="97"/>
      <c r="AG98" s="97"/>
      <c r="AH98" s="98"/>
      <c r="AI98" s="96">
        <f>IF(ISNUMBER(U98),U98,0)+IF(ISNUMBER(Z98),Z98,0)</f>
        <v>681900</v>
      </c>
      <c r="AJ98" s="97"/>
      <c r="AK98" s="97"/>
      <c r="AL98" s="97"/>
      <c r="AM98" s="98"/>
      <c r="AN98" s="96">
        <v>663700</v>
      </c>
      <c r="AO98" s="97"/>
      <c r="AP98" s="97"/>
      <c r="AQ98" s="97"/>
      <c r="AR98" s="98"/>
      <c r="AS98" s="96">
        <v>0</v>
      </c>
      <c r="AT98" s="97"/>
      <c r="AU98" s="97"/>
      <c r="AV98" s="97"/>
      <c r="AW98" s="98"/>
      <c r="AX98" s="96">
        <v>0</v>
      </c>
      <c r="AY98" s="97"/>
      <c r="AZ98" s="97"/>
      <c r="BA98" s="98"/>
      <c r="BB98" s="96">
        <f>IF(ISNUMBER(AN98),AN98,0)+IF(ISNUMBER(AS98),AS98,0)</f>
        <v>663700</v>
      </c>
      <c r="BC98" s="97"/>
      <c r="BD98" s="97"/>
      <c r="BE98" s="97"/>
      <c r="BF98" s="98"/>
      <c r="BG98" s="96">
        <v>770900</v>
      </c>
      <c r="BH98" s="97"/>
      <c r="BI98" s="97"/>
      <c r="BJ98" s="97"/>
      <c r="BK98" s="98"/>
      <c r="BL98" s="96">
        <v>0</v>
      </c>
      <c r="BM98" s="97"/>
      <c r="BN98" s="97"/>
      <c r="BO98" s="97"/>
      <c r="BP98" s="98"/>
      <c r="BQ98" s="96">
        <v>0</v>
      </c>
      <c r="BR98" s="97"/>
      <c r="BS98" s="97"/>
      <c r="BT98" s="98"/>
      <c r="BU98" s="96">
        <f>IF(ISNUMBER(BG98),BG98,0)+IF(ISNUMBER(BL98),BL98,0)</f>
        <v>770900</v>
      </c>
      <c r="BV98" s="97"/>
      <c r="BW98" s="97"/>
      <c r="BX98" s="97"/>
      <c r="BY98" s="98"/>
    </row>
    <row r="99" spans="1:79" s="99" customFormat="1" ht="12.75" customHeight="1">
      <c r="A99" s="89">
        <v>12</v>
      </c>
      <c r="B99" s="90"/>
      <c r="C99" s="90"/>
      <c r="D99" s="92" t="s">
        <v>187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1158200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6">
        <v>0</v>
      </c>
      <c r="AF99" s="97"/>
      <c r="AG99" s="97"/>
      <c r="AH99" s="98"/>
      <c r="AI99" s="96">
        <f>IF(ISNUMBER(U99),U99,0)+IF(ISNUMBER(Z99),Z99,0)</f>
        <v>1158200</v>
      </c>
      <c r="AJ99" s="97"/>
      <c r="AK99" s="97"/>
      <c r="AL99" s="97"/>
      <c r="AM99" s="98"/>
      <c r="AN99" s="96">
        <v>786500</v>
      </c>
      <c r="AO99" s="97"/>
      <c r="AP99" s="97"/>
      <c r="AQ99" s="97"/>
      <c r="AR99" s="98"/>
      <c r="AS99" s="96">
        <v>0</v>
      </c>
      <c r="AT99" s="97"/>
      <c r="AU99" s="97"/>
      <c r="AV99" s="97"/>
      <c r="AW99" s="98"/>
      <c r="AX99" s="96">
        <v>0</v>
      </c>
      <c r="AY99" s="97"/>
      <c r="AZ99" s="97"/>
      <c r="BA99" s="98"/>
      <c r="BB99" s="96">
        <f>IF(ISNUMBER(AN99),AN99,0)+IF(ISNUMBER(AS99),AS99,0)</f>
        <v>786500</v>
      </c>
      <c r="BC99" s="97"/>
      <c r="BD99" s="97"/>
      <c r="BE99" s="97"/>
      <c r="BF99" s="98"/>
      <c r="BG99" s="96">
        <v>967600</v>
      </c>
      <c r="BH99" s="97"/>
      <c r="BI99" s="97"/>
      <c r="BJ99" s="97"/>
      <c r="BK99" s="98"/>
      <c r="BL99" s="96">
        <v>0</v>
      </c>
      <c r="BM99" s="97"/>
      <c r="BN99" s="97"/>
      <c r="BO99" s="97"/>
      <c r="BP99" s="98"/>
      <c r="BQ99" s="96">
        <v>0</v>
      </c>
      <c r="BR99" s="97"/>
      <c r="BS99" s="97"/>
      <c r="BT99" s="98"/>
      <c r="BU99" s="96">
        <f>IF(ISNUMBER(BG99),BG99,0)+IF(ISNUMBER(BL99),BL99,0)</f>
        <v>967600</v>
      </c>
      <c r="BV99" s="97"/>
      <c r="BW99" s="97"/>
      <c r="BX99" s="97"/>
      <c r="BY99" s="98"/>
    </row>
    <row r="100" spans="1:79" s="99" customFormat="1" ht="25.5" customHeight="1">
      <c r="A100" s="89">
        <v>13</v>
      </c>
      <c r="B100" s="90"/>
      <c r="C100" s="90"/>
      <c r="D100" s="92" t="s">
        <v>188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97101</v>
      </c>
      <c r="V100" s="97"/>
      <c r="W100" s="97"/>
      <c r="X100" s="97"/>
      <c r="Y100" s="98"/>
      <c r="Z100" s="96">
        <v>0</v>
      </c>
      <c r="AA100" s="97"/>
      <c r="AB100" s="97"/>
      <c r="AC100" s="97"/>
      <c r="AD100" s="98"/>
      <c r="AE100" s="96">
        <v>0</v>
      </c>
      <c r="AF100" s="97"/>
      <c r="AG100" s="97"/>
      <c r="AH100" s="98"/>
      <c r="AI100" s="96">
        <f>IF(ISNUMBER(U100),U100,0)+IF(ISNUMBER(Z100),Z100,0)</f>
        <v>97101</v>
      </c>
      <c r="AJ100" s="97"/>
      <c r="AK100" s="97"/>
      <c r="AL100" s="97"/>
      <c r="AM100" s="98"/>
      <c r="AN100" s="96">
        <v>120000</v>
      </c>
      <c r="AO100" s="97"/>
      <c r="AP100" s="97"/>
      <c r="AQ100" s="97"/>
      <c r="AR100" s="98"/>
      <c r="AS100" s="96">
        <v>0</v>
      </c>
      <c r="AT100" s="97"/>
      <c r="AU100" s="97"/>
      <c r="AV100" s="97"/>
      <c r="AW100" s="98"/>
      <c r="AX100" s="96">
        <v>0</v>
      </c>
      <c r="AY100" s="97"/>
      <c r="AZ100" s="97"/>
      <c r="BA100" s="98"/>
      <c r="BB100" s="96">
        <f>IF(ISNUMBER(AN100),AN100,0)+IF(ISNUMBER(AS100),AS100,0)</f>
        <v>120000</v>
      </c>
      <c r="BC100" s="97"/>
      <c r="BD100" s="97"/>
      <c r="BE100" s="97"/>
      <c r="BF100" s="98"/>
      <c r="BG100" s="96">
        <v>150000</v>
      </c>
      <c r="BH100" s="97"/>
      <c r="BI100" s="97"/>
      <c r="BJ100" s="97"/>
      <c r="BK100" s="98"/>
      <c r="BL100" s="96">
        <v>0</v>
      </c>
      <c r="BM100" s="97"/>
      <c r="BN100" s="97"/>
      <c r="BO100" s="97"/>
      <c r="BP100" s="98"/>
      <c r="BQ100" s="96">
        <v>0</v>
      </c>
      <c r="BR100" s="97"/>
      <c r="BS100" s="97"/>
      <c r="BT100" s="98"/>
      <c r="BU100" s="96">
        <f>IF(ISNUMBER(BG100),BG100,0)+IF(ISNUMBER(BL100),BL100,0)</f>
        <v>150000</v>
      </c>
      <c r="BV100" s="97"/>
      <c r="BW100" s="97"/>
      <c r="BX100" s="97"/>
      <c r="BY100" s="98"/>
    </row>
    <row r="101" spans="1:79" s="99" customFormat="1" ht="25.5" customHeight="1">
      <c r="A101" s="89">
        <v>14</v>
      </c>
      <c r="B101" s="90"/>
      <c r="C101" s="90"/>
      <c r="D101" s="92" t="s">
        <v>189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30000</v>
      </c>
      <c r="V101" s="97"/>
      <c r="W101" s="97"/>
      <c r="X101" s="97"/>
      <c r="Y101" s="98"/>
      <c r="Z101" s="96">
        <v>0</v>
      </c>
      <c r="AA101" s="97"/>
      <c r="AB101" s="97"/>
      <c r="AC101" s="97"/>
      <c r="AD101" s="98"/>
      <c r="AE101" s="96">
        <v>0</v>
      </c>
      <c r="AF101" s="97"/>
      <c r="AG101" s="97"/>
      <c r="AH101" s="98"/>
      <c r="AI101" s="96">
        <f>IF(ISNUMBER(U101),U101,0)+IF(ISNUMBER(Z101),Z101,0)</f>
        <v>30000</v>
      </c>
      <c r="AJ101" s="97"/>
      <c r="AK101" s="97"/>
      <c r="AL101" s="97"/>
      <c r="AM101" s="98"/>
      <c r="AN101" s="96">
        <v>0</v>
      </c>
      <c r="AO101" s="97"/>
      <c r="AP101" s="97"/>
      <c r="AQ101" s="97"/>
      <c r="AR101" s="98"/>
      <c r="AS101" s="96">
        <v>0</v>
      </c>
      <c r="AT101" s="97"/>
      <c r="AU101" s="97"/>
      <c r="AV101" s="97"/>
      <c r="AW101" s="98"/>
      <c r="AX101" s="96">
        <v>0</v>
      </c>
      <c r="AY101" s="97"/>
      <c r="AZ101" s="97"/>
      <c r="BA101" s="98"/>
      <c r="BB101" s="96">
        <f>IF(ISNUMBER(AN101),AN101,0)+IF(ISNUMBER(AS101),AS101,0)</f>
        <v>0</v>
      </c>
      <c r="BC101" s="97"/>
      <c r="BD101" s="97"/>
      <c r="BE101" s="97"/>
      <c r="BF101" s="98"/>
      <c r="BG101" s="96">
        <v>0</v>
      </c>
      <c r="BH101" s="97"/>
      <c r="BI101" s="97"/>
      <c r="BJ101" s="97"/>
      <c r="BK101" s="98"/>
      <c r="BL101" s="96">
        <v>0</v>
      </c>
      <c r="BM101" s="97"/>
      <c r="BN101" s="97"/>
      <c r="BO101" s="97"/>
      <c r="BP101" s="98"/>
      <c r="BQ101" s="96">
        <v>0</v>
      </c>
      <c r="BR101" s="97"/>
      <c r="BS101" s="97"/>
      <c r="BT101" s="98"/>
      <c r="BU101" s="96">
        <f>IF(ISNUMBER(BG101),BG101,0)+IF(ISNUMBER(BL101),BL101,0)</f>
        <v>0</v>
      </c>
      <c r="BV101" s="97"/>
      <c r="BW101" s="97"/>
      <c r="BX101" s="97"/>
      <c r="BY101" s="98"/>
    </row>
    <row r="102" spans="1:79" s="99" customFormat="1" ht="12.75" customHeight="1">
      <c r="A102" s="89">
        <v>15</v>
      </c>
      <c r="B102" s="90"/>
      <c r="C102" s="90"/>
      <c r="D102" s="92" t="s">
        <v>190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89800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6">
        <v>0</v>
      </c>
      <c r="AF102" s="97"/>
      <c r="AG102" s="97"/>
      <c r="AH102" s="98"/>
      <c r="AI102" s="96">
        <f>IF(ISNUMBER(U102),U102,0)+IF(ISNUMBER(Z102),Z102,0)</f>
        <v>89800</v>
      </c>
      <c r="AJ102" s="97"/>
      <c r="AK102" s="97"/>
      <c r="AL102" s="97"/>
      <c r="AM102" s="98"/>
      <c r="AN102" s="96">
        <v>0</v>
      </c>
      <c r="AO102" s="97"/>
      <c r="AP102" s="97"/>
      <c r="AQ102" s="97"/>
      <c r="AR102" s="98"/>
      <c r="AS102" s="96">
        <v>0</v>
      </c>
      <c r="AT102" s="97"/>
      <c r="AU102" s="97"/>
      <c r="AV102" s="97"/>
      <c r="AW102" s="98"/>
      <c r="AX102" s="96">
        <v>0</v>
      </c>
      <c r="AY102" s="97"/>
      <c r="AZ102" s="97"/>
      <c r="BA102" s="98"/>
      <c r="BB102" s="96">
        <f>IF(ISNUMBER(AN102),AN102,0)+IF(ISNUMBER(AS102),AS102,0)</f>
        <v>0</v>
      </c>
      <c r="BC102" s="97"/>
      <c r="BD102" s="97"/>
      <c r="BE102" s="97"/>
      <c r="BF102" s="98"/>
      <c r="BG102" s="96">
        <v>0</v>
      </c>
      <c r="BH102" s="97"/>
      <c r="BI102" s="97"/>
      <c r="BJ102" s="97"/>
      <c r="BK102" s="98"/>
      <c r="BL102" s="96">
        <v>0</v>
      </c>
      <c r="BM102" s="97"/>
      <c r="BN102" s="97"/>
      <c r="BO102" s="97"/>
      <c r="BP102" s="98"/>
      <c r="BQ102" s="96">
        <v>0</v>
      </c>
      <c r="BR102" s="97"/>
      <c r="BS102" s="97"/>
      <c r="BT102" s="98"/>
      <c r="BU102" s="96">
        <f>IF(ISNUMBER(BG102),BG102,0)+IF(ISNUMBER(BL102),BL102,0)</f>
        <v>0</v>
      </c>
      <c r="BV102" s="97"/>
      <c r="BW102" s="97"/>
      <c r="BX102" s="97"/>
      <c r="BY102" s="98"/>
    </row>
    <row r="103" spans="1:79" s="6" customFormat="1" ht="12.75" customHeight="1">
      <c r="A103" s="87"/>
      <c r="B103" s="85"/>
      <c r="C103" s="85"/>
      <c r="D103" s="100" t="s">
        <v>147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2"/>
      <c r="U103" s="104">
        <v>4228301</v>
      </c>
      <c r="V103" s="105"/>
      <c r="W103" s="105"/>
      <c r="X103" s="105"/>
      <c r="Y103" s="106"/>
      <c r="Z103" s="104">
        <v>0</v>
      </c>
      <c r="AA103" s="105"/>
      <c r="AB103" s="105"/>
      <c r="AC103" s="105"/>
      <c r="AD103" s="106"/>
      <c r="AE103" s="104">
        <v>0</v>
      </c>
      <c r="AF103" s="105"/>
      <c r="AG103" s="105"/>
      <c r="AH103" s="106"/>
      <c r="AI103" s="104">
        <f>IF(ISNUMBER(U103),U103,0)+IF(ISNUMBER(Z103),Z103,0)</f>
        <v>4228301</v>
      </c>
      <c r="AJ103" s="105"/>
      <c r="AK103" s="105"/>
      <c r="AL103" s="105"/>
      <c r="AM103" s="106"/>
      <c r="AN103" s="104">
        <v>4790300</v>
      </c>
      <c r="AO103" s="105"/>
      <c r="AP103" s="105"/>
      <c r="AQ103" s="105"/>
      <c r="AR103" s="106"/>
      <c r="AS103" s="104">
        <v>0</v>
      </c>
      <c r="AT103" s="105"/>
      <c r="AU103" s="105"/>
      <c r="AV103" s="105"/>
      <c r="AW103" s="106"/>
      <c r="AX103" s="104">
        <v>0</v>
      </c>
      <c r="AY103" s="105"/>
      <c r="AZ103" s="105"/>
      <c r="BA103" s="106"/>
      <c r="BB103" s="104">
        <f>IF(ISNUMBER(AN103),AN103,0)+IF(ISNUMBER(AS103),AS103,0)</f>
        <v>4790300</v>
      </c>
      <c r="BC103" s="105"/>
      <c r="BD103" s="105"/>
      <c r="BE103" s="105"/>
      <c r="BF103" s="106"/>
      <c r="BG103" s="104">
        <v>6462500</v>
      </c>
      <c r="BH103" s="105"/>
      <c r="BI103" s="105"/>
      <c r="BJ103" s="105"/>
      <c r="BK103" s="106"/>
      <c r="BL103" s="104">
        <v>0</v>
      </c>
      <c r="BM103" s="105"/>
      <c r="BN103" s="105"/>
      <c r="BO103" s="105"/>
      <c r="BP103" s="106"/>
      <c r="BQ103" s="104">
        <v>0</v>
      </c>
      <c r="BR103" s="105"/>
      <c r="BS103" s="105"/>
      <c r="BT103" s="106"/>
      <c r="BU103" s="104">
        <f>IF(ISNUMBER(BG103),BG103,0)+IF(ISNUMBER(BL103),BL103,0)</f>
        <v>6462500</v>
      </c>
      <c r="BV103" s="105"/>
      <c r="BW103" s="105"/>
      <c r="BX103" s="105"/>
      <c r="BY103" s="106"/>
    </row>
    <row r="105" spans="1:79" ht="14.25" customHeight="1">
      <c r="A105" s="42" t="s">
        <v>294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79" ht="15" customHeight="1">
      <c r="A106" s="45" t="s">
        <v>264</v>
      </c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</row>
    <row r="107" spans="1:79" ht="23.1" customHeight="1">
      <c r="A107" s="61" t="s">
        <v>6</v>
      </c>
      <c r="B107" s="62"/>
      <c r="C107" s="62"/>
      <c r="D107" s="61" t="s">
        <v>121</v>
      </c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3"/>
      <c r="U107" s="36" t="s">
        <v>286</v>
      </c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 t="s">
        <v>291</v>
      </c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</row>
    <row r="108" spans="1:79" ht="54" customHeight="1">
      <c r="A108" s="64"/>
      <c r="B108" s="65"/>
      <c r="C108" s="65"/>
      <c r="D108" s="64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6"/>
      <c r="U108" s="30" t="s">
        <v>4</v>
      </c>
      <c r="V108" s="31"/>
      <c r="W108" s="31"/>
      <c r="X108" s="31"/>
      <c r="Y108" s="32"/>
      <c r="Z108" s="30" t="s">
        <v>3</v>
      </c>
      <c r="AA108" s="31"/>
      <c r="AB108" s="31"/>
      <c r="AC108" s="31"/>
      <c r="AD108" s="32"/>
      <c r="AE108" s="46" t="s">
        <v>116</v>
      </c>
      <c r="AF108" s="47"/>
      <c r="AG108" s="47"/>
      <c r="AH108" s="47"/>
      <c r="AI108" s="48"/>
      <c r="AJ108" s="30" t="s">
        <v>5</v>
      </c>
      <c r="AK108" s="31"/>
      <c r="AL108" s="31"/>
      <c r="AM108" s="31"/>
      <c r="AN108" s="32"/>
      <c r="AO108" s="30" t="s">
        <v>4</v>
      </c>
      <c r="AP108" s="31"/>
      <c r="AQ108" s="31"/>
      <c r="AR108" s="31"/>
      <c r="AS108" s="32"/>
      <c r="AT108" s="30" t="s">
        <v>3</v>
      </c>
      <c r="AU108" s="31"/>
      <c r="AV108" s="31"/>
      <c r="AW108" s="31"/>
      <c r="AX108" s="32"/>
      <c r="AY108" s="46" t="s">
        <v>116</v>
      </c>
      <c r="AZ108" s="47"/>
      <c r="BA108" s="47"/>
      <c r="BB108" s="47"/>
      <c r="BC108" s="48"/>
      <c r="BD108" s="36" t="s">
        <v>96</v>
      </c>
      <c r="BE108" s="36"/>
      <c r="BF108" s="36"/>
      <c r="BG108" s="36"/>
      <c r="BH108" s="36"/>
    </row>
    <row r="109" spans="1:79" ht="15" customHeight="1">
      <c r="A109" s="30" t="s">
        <v>169</v>
      </c>
      <c r="B109" s="31"/>
      <c r="C109" s="31"/>
      <c r="D109" s="30">
        <v>2</v>
      </c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2"/>
      <c r="U109" s="30">
        <v>3</v>
      </c>
      <c r="V109" s="31"/>
      <c r="W109" s="31"/>
      <c r="X109" s="31"/>
      <c r="Y109" s="32"/>
      <c r="Z109" s="30">
        <v>4</v>
      </c>
      <c r="AA109" s="31"/>
      <c r="AB109" s="31"/>
      <c r="AC109" s="31"/>
      <c r="AD109" s="32"/>
      <c r="AE109" s="30">
        <v>5</v>
      </c>
      <c r="AF109" s="31"/>
      <c r="AG109" s="31"/>
      <c r="AH109" s="31"/>
      <c r="AI109" s="32"/>
      <c r="AJ109" s="30">
        <v>6</v>
      </c>
      <c r="AK109" s="31"/>
      <c r="AL109" s="31"/>
      <c r="AM109" s="31"/>
      <c r="AN109" s="32"/>
      <c r="AO109" s="30">
        <v>7</v>
      </c>
      <c r="AP109" s="31"/>
      <c r="AQ109" s="31"/>
      <c r="AR109" s="31"/>
      <c r="AS109" s="32"/>
      <c r="AT109" s="30">
        <v>8</v>
      </c>
      <c r="AU109" s="31"/>
      <c r="AV109" s="31"/>
      <c r="AW109" s="31"/>
      <c r="AX109" s="32"/>
      <c r="AY109" s="30">
        <v>9</v>
      </c>
      <c r="AZ109" s="31"/>
      <c r="BA109" s="31"/>
      <c r="BB109" s="31"/>
      <c r="BC109" s="32"/>
      <c r="BD109" s="30">
        <v>10</v>
      </c>
      <c r="BE109" s="31"/>
      <c r="BF109" s="31"/>
      <c r="BG109" s="31"/>
      <c r="BH109" s="32"/>
    </row>
    <row r="110" spans="1:79" s="1" customFormat="1" ht="12.75" hidden="1" customHeight="1">
      <c r="A110" s="33" t="s">
        <v>69</v>
      </c>
      <c r="B110" s="34"/>
      <c r="C110" s="34"/>
      <c r="D110" s="33" t="s">
        <v>57</v>
      </c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5"/>
      <c r="U110" s="33" t="s">
        <v>60</v>
      </c>
      <c r="V110" s="34"/>
      <c r="W110" s="34"/>
      <c r="X110" s="34"/>
      <c r="Y110" s="35"/>
      <c r="Z110" s="33" t="s">
        <v>61</v>
      </c>
      <c r="AA110" s="34"/>
      <c r="AB110" s="34"/>
      <c r="AC110" s="34"/>
      <c r="AD110" s="35"/>
      <c r="AE110" s="33" t="s">
        <v>94</v>
      </c>
      <c r="AF110" s="34"/>
      <c r="AG110" s="34"/>
      <c r="AH110" s="34"/>
      <c r="AI110" s="35"/>
      <c r="AJ110" s="50" t="s">
        <v>171</v>
      </c>
      <c r="AK110" s="51"/>
      <c r="AL110" s="51"/>
      <c r="AM110" s="51"/>
      <c r="AN110" s="52"/>
      <c r="AO110" s="33" t="s">
        <v>62</v>
      </c>
      <c r="AP110" s="34"/>
      <c r="AQ110" s="34"/>
      <c r="AR110" s="34"/>
      <c r="AS110" s="35"/>
      <c r="AT110" s="33" t="s">
        <v>63</v>
      </c>
      <c r="AU110" s="34"/>
      <c r="AV110" s="34"/>
      <c r="AW110" s="34"/>
      <c r="AX110" s="35"/>
      <c r="AY110" s="33" t="s">
        <v>95</v>
      </c>
      <c r="AZ110" s="34"/>
      <c r="BA110" s="34"/>
      <c r="BB110" s="34"/>
      <c r="BC110" s="35"/>
      <c r="BD110" s="44" t="s">
        <v>171</v>
      </c>
      <c r="BE110" s="44"/>
      <c r="BF110" s="44"/>
      <c r="BG110" s="44"/>
      <c r="BH110" s="44"/>
      <c r="CA110" s="1" t="s">
        <v>35</v>
      </c>
    </row>
    <row r="111" spans="1:79" s="99" customFormat="1" ht="25.5" customHeight="1">
      <c r="A111" s="89">
        <v>1</v>
      </c>
      <c r="B111" s="90"/>
      <c r="C111" s="90"/>
      <c r="D111" s="92" t="s">
        <v>176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6">
        <v>2313300</v>
      </c>
      <c r="V111" s="97"/>
      <c r="W111" s="97"/>
      <c r="X111" s="97"/>
      <c r="Y111" s="98"/>
      <c r="Z111" s="96">
        <v>0</v>
      </c>
      <c r="AA111" s="97"/>
      <c r="AB111" s="97"/>
      <c r="AC111" s="97"/>
      <c r="AD111" s="98"/>
      <c r="AE111" s="95">
        <v>0</v>
      </c>
      <c r="AF111" s="95"/>
      <c r="AG111" s="95"/>
      <c r="AH111" s="95"/>
      <c r="AI111" s="95"/>
      <c r="AJ111" s="110">
        <f>IF(ISNUMBER(U111),U111,0)+IF(ISNUMBER(Z111),Z111,0)</f>
        <v>2313300</v>
      </c>
      <c r="AK111" s="110"/>
      <c r="AL111" s="110"/>
      <c r="AM111" s="110"/>
      <c r="AN111" s="110"/>
      <c r="AO111" s="95">
        <v>2447500</v>
      </c>
      <c r="AP111" s="95"/>
      <c r="AQ111" s="95"/>
      <c r="AR111" s="95"/>
      <c r="AS111" s="95"/>
      <c r="AT111" s="110">
        <v>0</v>
      </c>
      <c r="AU111" s="110"/>
      <c r="AV111" s="110"/>
      <c r="AW111" s="110"/>
      <c r="AX111" s="110"/>
      <c r="AY111" s="95">
        <v>0</v>
      </c>
      <c r="AZ111" s="95"/>
      <c r="BA111" s="95"/>
      <c r="BB111" s="95"/>
      <c r="BC111" s="95"/>
      <c r="BD111" s="110">
        <f>IF(ISNUMBER(AO111),AO111,0)+IF(ISNUMBER(AT111),AT111,0)</f>
        <v>2447500</v>
      </c>
      <c r="BE111" s="110"/>
      <c r="BF111" s="110"/>
      <c r="BG111" s="110"/>
      <c r="BH111" s="110"/>
      <c r="CA111" s="99" t="s">
        <v>36</v>
      </c>
    </row>
    <row r="112" spans="1:79" s="99" customFormat="1" ht="38.25" customHeight="1">
      <c r="A112" s="89">
        <v>2</v>
      </c>
      <c r="B112" s="90"/>
      <c r="C112" s="90"/>
      <c r="D112" s="92" t="s">
        <v>177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0</v>
      </c>
      <c r="V112" s="97"/>
      <c r="W112" s="97"/>
      <c r="X112" s="97"/>
      <c r="Y112" s="98"/>
      <c r="Z112" s="96">
        <v>0</v>
      </c>
      <c r="AA112" s="97"/>
      <c r="AB112" s="97"/>
      <c r="AC112" s="97"/>
      <c r="AD112" s="98"/>
      <c r="AE112" s="95">
        <v>0</v>
      </c>
      <c r="AF112" s="95"/>
      <c r="AG112" s="95"/>
      <c r="AH112" s="95"/>
      <c r="AI112" s="95"/>
      <c r="AJ112" s="110">
        <f>IF(ISNUMBER(U112),U112,0)+IF(ISNUMBER(Z112),Z112,0)</f>
        <v>0</v>
      </c>
      <c r="AK112" s="110"/>
      <c r="AL112" s="110"/>
      <c r="AM112" s="110"/>
      <c r="AN112" s="110"/>
      <c r="AO112" s="95">
        <v>0</v>
      </c>
      <c r="AP112" s="95"/>
      <c r="AQ112" s="95"/>
      <c r="AR112" s="95"/>
      <c r="AS112" s="95"/>
      <c r="AT112" s="110">
        <v>0</v>
      </c>
      <c r="AU112" s="110"/>
      <c r="AV112" s="110"/>
      <c r="AW112" s="110"/>
      <c r="AX112" s="110"/>
      <c r="AY112" s="95">
        <v>0</v>
      </c>
      <c r="AZ112" s="95"/>
      <c r="BA112" s="95"/>
      <c r="BB112" s="95"/>
      <c r="BC112" s="95"/>
      <c r="BD112" s="110">
        <f>IF(ISNUMBER(AO112),AO112,0)+IF(ISNUMBER(AT112),AT112,0)</f>
        <v>0</v>
      </c>
      <c r="BE112" s="110"/>
      <c r="BF112" s="110"/>
      <c r="BG112" s="110"/>
      <c r="BH112" s="110"/>
    </row>
    <row r="113" spans="1:60" s="99" customFormat="1" ht="25.5" customHeight="1">
      <c r="A113" s="89">
        <v>3</v>
      </c>
      <c r="B113" s="90"/>
      <c r="C113" s="90"/>
      <c r="D113" s="92" t="s">
        <v>178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4"/>
      <c r="U113" s="96">
        <v>0</v>
      </c>
      <c r="V113" s="97"/>
      <c r="W113" s="97"/>
      <c r="X113" s="97"/>
      <c r="Y113" s="98"/>
      <c r="Z113" s="96">
        <v>0</v>
      </c>
      <c r="AA113" s="97"/>
      <c r="AB113" s="97"/>
      <c r="AC113" s="97"/>
      <c r="AD113" s="98"/>
      <c r="AE113" s="95">
        <v>0</v>
      </c>
      <c r="AF113" s="95"/>
      <c r="AG113" s="95"/>
      <c r="AH113" s="95"/>
      <c r="AI113" s="95"/>
      <c r="AJ113" s="110">
        <f>IF(ISNUMBER(U113),U113,0)+IF(ISNUMBER(Z113),Z113,0)</f>
        <v>0</v>
      </c>
      <c r="AK113" s="110"/>
      <c r="AL113" s="110"/>
      <c r="AM113" s="110"/>
      <c r="AN113" s="110"/>
      <c r="AO113" s="95">
        <v>0</v>
      </c>
      <c r="AP113" s="95"/>
      <c r="AQ113" s="95"/>
      <c r="AR113" s="95"/>
      <c r="AS113" s="95"/>
      <c r="AT113" s="110">
        <v>0</v>
      </c>
      <c r="AU113" s="110"/>
      <c r="AV113" s="110"/>
      <c r="AW113" s="110"/>
      <c r="AX113" s="110"/>
      <c r="AY113" s="95">
        <v>0</v>
      </c>
      <c r="AZ113" s="95"/>
      <c r="BA113" s="95"/>
      <c r="BB113" s="95"/>
      <c r="BC113" s="95"/>
      <c r="BD113" s="110">
        <f>IF(ISNUMBER(AO113),AO113,0)+IF(ISNUMBER(AT113),AT113,0)</f>
        <v>0</v>
      </c>
      <c r="BE113" s="110"/>
      <c r="BF113" s="110"/>
      <c r="BG113" s="110"/>
      <c r="BH113" s="110"/>
    </row>
    <row r="114" spans="1:60" s="99" customFormat="1" ht="12.75" customHeight="1">
      <c r="A114" s="89">
        <v>4</v>
      </c>
      <c r="B114" s="90"/>
      <c r="C114" s="90"/>
      <c r="D114" s="92" t="s">
        <v>179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4"/>
      <c r="U114" s="96">
        <v>115560</v>
      </c>
      <c r="V114" s="97"/>
      <c r="W114" s="97"/>
      <c r="X114" s="97"/>
      <c r="Y114" s="98"/>
      <c r="Z114" s="96">
        <v>0</v>
      </c>
      <c r="AA114" s="97"/>
      <c r="AB114" s="97"/>
      <c r="AC114" s="97"/>
      <c r="AD114" s="98"/>
      <c r="AE114" s="95">
        <v>0</v>
      </c>
      <c r="AF114" s="95"/>
      <c r="AG114" s="95"/>
      <c r="AH114" s="95"/>
      <c r="AI114" s="95"/>
      <c r="AJ114" s="110">
        <f>IF(ISNUMBER(U114),U114,0)+IF(ISNUMBER(Z114),Z114,0)</f>
        <v>115560</v>
      </c>
      <c r="AK114" s="110"/>
      <c r="AL114" s="110"/>
      <c r="AM114" s="110"/>
      <c r="AN114" s="110"/>
      <c r="AO114" s="95">
        <v>122262</v>
      </c>
      <c r="AP114" s="95"/>
      <c r="AQ114" s="95"/>
      <c r="AR114" s="95"/>
      <c r="AS114" s="95"/>
      <c r="AT114" s="110">
        <v>0</v>
      </c>
      <c r="AU114" s="110"/>
      <c r="AV114" s="110"/>
      <c r="AW114" s="110"/>
      <c r="AX114" s="110"/>
      <c r="AY114" s="95">
        <v>0</v>
      </c>
      <c r="AZ114" s="95"/>
      <c r="BA114" s="95"/>
      <c r="BB114" s="95"/>
      <c r="BC114" s="95"/>
      <c r="BD114" s="110">
        <f>IF(ISNUMBER(AO114),AO114,0)+IF(ISNUMBER(AT114),AT114,0)</f>
        <v>122262</v>
      </c>
      <c r="BE114" s="110"/>
      <c r="BF114" s="110"/>
      <c r="BG114" s="110"/>
      <c r="BH114" s="110"/>
    </row>
    <row r="115" spans="1:60" s="99" customFormat="1" ht="12.75" customHeight="1">
      <c r="A115" s="89">
        <v>5</v>
      </c>
      <c r="B115" s="90"/>
      <c r="C115" s="90"/>
      <c r="D115" s="92" t="s">
        <v>180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4"/>
      <c r="U115" s="96">
        <v>0</v>
      </c>
      <c r="V115" s="97"/>
      <c r="W115" s="97"/>
      <c r="X115" s="97"/>
      <c r="Y115" s="98"/>
      <c r="Z115" s="96">
        <v>0</v>
      </c>
      <c r="AA115" s="97"/>
      <c r="AB115" s="97"/>
      <c r="AC115" s="97"/>
      <c r="AD115" s="98"/>
      <c r="AE115" s="95">
        <v>0</v>
      </c>
      <c r="AF115" s="95"/>
      <c r="AG115" s="95"/>
      <c r="AH115" s="95"/>
      <c r="AI115" s="95"/>
      <c r="AJ115" s="110">
        <f>IF(ISNUMBER(U115),U115,0)+IF(ISNUMBER(Z115),Z115,0)</f>
        <v>0</v>
      </c>
      <c r="AK115" s="110"/>
      <c r="AL115" s="110"/>
      <c r="AM115" s="110"/>
      <c r="AN115" s="110"/>
      <c r="AO115" s="95">
        <v>0</v>
      </c>
      <c r="AP115" s="95"/>
      <c r="AQ115" s="95"/>
      <c r="AR115" s="95"/>
      <c r="AS115" s="95"/>
      <c r="AT115" s="110">
        <v>0</v>
      </c>
      <c r="AU115" s="110"/>
      <c r="AV115" s="110"/>
      <c r="AW115" s="110"/>
      <c r="AX115" s="110"/>
      <c r="AY115" s="95">
        <v>0</v>
      </c>
      <c r="AZ115" s="95"/>
      <c r="BA115" s="95"/>
      <c r="BB115" s="95"/>
      <c r="BC115" s="95"/>
      <c r="BD115" s="110">
        <f>IF(ISNUMBER(AO115),AO115,0)+IF(ISNUMBER(AT115),AT115,0)</f>
        <v>0</v>
      </c>
      <c r="BE115" s="110"/>
      <c r="BF115" s="110"/>
      <c r="BG115" s="110"/>
      <c r="BH115" s="110"/>
    </row>
    <row r="116" spans="1:60" s="99" customFormat="1" ht="12.75" customHeight="1">
      <c r="A116" s="89">
        <v>6</v>
      </c>
      <c r="B116" s="90"/>
      <c r="C116" s="90"/>
      <c r="D116" s="92" t="s">
        <v>181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4"/>
      <c r="U116" s="96">
        <v>110000</v>
      </c>
      <c r="V116" s="97"/>
      <c r="W116" s="97"/>
      <c r="X116" s="97"/>
      <c r="Y116" s="98"/>
      <c r="Z116" s="96">
        <v>0</v>
      </c>
      <c r="AA116" s="97"/>
      <c r="AB116" s="97"/>
      <c r="AC116" s="97"/>
      <c r="AD116" s="98"/>
      <c r="AE116" s="95">
        <v>0</v>
      </c>
      <c r="AF116" s="95"/>
      <c r="AG116" s="95"/>
      <c r="AH116" s="95"/>
      <c r="AI116" s="95"/>
      <c r="AJ116" s="110">
        <f>IF(ISNUMBER(U116),U116,0)+IF(ISNUMBER(Z116),Z116,0)</f>
        <v>110000</v>
      </c>
      <c r="AK116" s="110"/>
      <c r="AL116" s="110"/>
      <c r="AM116" s="110"/>
      <c r="AN116" s="110"/>
      <c r="AO116" s="95">
        <v>116000</v>
      </c>
      <c r="AP116" s="95"/>
      <c r="AQ116" s="95"/>
      <c r="AR116" s="95"/>
      <c r="AS116" s="95"/>
      <c r="AT116" s="110">
        <v>0</v>
      </c>
      <c r="AU116" s="110"/>
      <c r="AV116" s="110"/>
      <c r="AW116" s="110"/>
      <c r="AX116" s="110"/>
      <c r="AY116" s="95">
        <v>0</v>
      </c>
      <c r="AZ116" s="95"/>
      <c r="BA116" s="95"/>
      <c r="BB116" s="95"/>
      <c r="BC116" s="95"/>
      <c r="BD116" s="110">
        <f>IF(ISNUMBER(AO116),AO116,0)+IF(ISNUMBER(AT116),AT116,0)</f>
        <v>116000</v>
      </c>
      <c r="BE116" s="110"/>
      <c r="BF116" s="110"/>
      <c r="BG116" s="110"/>
      <c r="BH116" s="110"/>
    </row>
    <row r="117" spans="1:60" s="99" customFormat="1" ht="12.75" customHeight="1">
      <c r="A117" s="89">
        <v>7</v>
      </c>
      <c r="B117" s="90"/>
      <c r="C117" s="90"/>
      <c r="D117" s="92" t="s">
        <v>182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4"/>
      <c r="U117" s="96">
        <v>160500</v>
      </c>
      <c r="V117" s="97"/>
      <c r="W117" s="97"/>
      <c r="X117" s="97"/>
      <c r="Y117" s="98"/>
      <c r="Z117" s="96">
        <v>0</v>
      </c>
      <c r="AA117" s="97"/>
      <c r="AB117" s="97"/>
      <c r="AC117" s="97"/>
      <c r="AD117" s="98"/>
      <c r="AE117" s="95">
        <v>0</v>
      </c>
      <c r="AF117" s="95"/>
      <c r="AG117" s="95"/>
      <c r="AH117" s="95"/>
      <c r="AI117" s="95"/>
      <c r="AJ117" s="110">
        <f>IF(ISNUMBER(U117),U117,0)+IF(ISNUMBER(Z117),Z117,0)</f>
        <v>160500</v>
      </c>
      <c r="AK117" s="110"/>
      <c r="AL117" s="110"/>
      <c r="AM117" s="110"/>
      <c r="AN117" s="110"/>
      <c r="AO117" s="95">
        <v>169800</v>
      </c>
      <c r="AP117" s="95"/>
      <c r="AQ117" s="95"/>
      <c r="AR117" s="95"/>
      <c r="AS117" s="95"/>
      <c r="AT117" s="110">
        <v>0</v>
      </c>
      <c r="AU117" s="110"/>
      <c r="AV117" s="110"/>
      <c r="AW117" s="110"/>
      <c r="AX117" s="110"/>
      <c r="AY117" s="95">
        <v>0</v>
      </c>
      <c r="AZ117" s="95"/>
      <c r="BA117" s="95"/>
      <c r="BB117" s="95"/>
      <c r="BC117" s="95"/>
      <c r="BD117" s="110">
        <f>IF(ISNUMBER(AO117),AO117,0)+IF(ISNUMBER(AT117),AT117,0)</f>
        <v>169800</v>
      </c>
      <c r="BE117" s="110"/>
      <c r="BF117" s="110"/>
      <c r="BG117" s="110"/>
      <c r="BH117" s="110"/>
    </row>
    <row r="118" spans="1:60" s="99" customFormat="1" ht="12.75" customHeight="1">
      <c r="A118" s="89">
        <v>8</v>
      </c>
      <c r="B118" s="90"/>
      <c r="C118" s="90"/>
      <c r="D118" s="92" t="s">
        <v>183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4"/>
      <c r="U118" s="96">
        <v>256800</v>
      </c>
      <c r="V118" s="97"/>
      <c r="W118" s="97"/>
      <c r="X118" s="97"/>
      <c r="Y118" s="98"/>
      <c r="Z118" s="96">
        <v>0</v>
      </c>
      <c r="AA118" s="97"/>
      <c r="AB118" s="97"/>
      <c r="AC118" s="97"/>
      <c r="AD118" s="98"/>
      <c r="AE118" s="95">
        <v>0</v>
      </c>
      <c r="AF118" s="95"/>
      <c r="AG118" s="95"/>
      <c r="AH118" s="95"/>
      <c r="AI118" s="95"/>
      <c r="AJ118" s="110">
        <f>IF(ISNUMBER(U118),U118,0)+IF(ISNUMBER(Z118),Z118,0)</f>
        <v>256800</v>
      </c>
      <c r="AK118" s="110"/>
      <c r="AL118" s="110"/>
      <c r="AM118" s="110"/>
      <c r="AN118" s="110"/>
      <c r="AO118" s="95">
        <v>271700</v>
      </c>
      <c r="AP118" s="95"/>
      <c r="AQ118" s="95"/>
      <c r="AR118" s="95"/>
      <c r="AS118" s="95"/>
      <c r="AT118" s="110">
        <v>0</v>
      </c>
      <c r="AU118" s="110"/>
      <c r="AV118" s="110"/>
      <c r="AW118" s="110"/>
      <c r="AX118" s="110"/>
      <c r="AY118" s="95">
        <v>0</v>
      </c>
      <c r="AZ118" s="95"/>
      <c r="BA118" s="95"/>
      <c r="BB118" s="95"/>
      <c r="BC118" s="95"/>
      <c r="BD118" s="110">
        <f>IF(ISNUMBER(AO118),AO118,0)+IF(ISNUMBER(AT118),AT118,0)</f>
        <v>271700</v>
      </c>
      <c r="BE118" s="110"/>
      <c r="BF118" s="110"/>
      <c r="BG118" s="110"/>
      <c r="BH118" s="110"/>
    </row>
    <row r="119" spans="1:60" s="99" customFormat="1" ht="12.75" customHeight="1">
      <c r="A119" s="89">
        <v>9</v>
      </c>
      <c r="B119" s="90"/>
      <c r="C119" s="90"/>
      <c r="D119" s="92" t="s">
        <v>184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4"/>
      <c r="U119" s="96">
        <v>229000</v>
      </c>
      <c r="V119" s="97"/>
      <c r="W119" s="97"/>
      <c r="X119" s="97"/>
      <c r="Y119" s="98"/>
      <c r="Z119" s="96">
        <v>0</v>
      </c>
      <c r="AA119" s="97"/>
      <c r="AB119" s="97"/>
      <c r="AC119" s="97"/>
      <c r="AD119" s="98"/>
      <c r="AE119" s="95">
        <v>0</v>
      </c>
      <c r="AF119" s="95"/>
      <c r="AG119" s="95"/>
      <c r="AH119" s="95"/>
      <c r="AI119" s="95"/>
      <c r="AJ119" s="110">
        <f>IF(ISNUMBER(U119),U119,0)+IF(ISNUMBER(Z119),Z119,0)</f>
        <v>229000</v>
      </c>
      <c r="AK119" s="110"/>
      <c r="AL119" s="110"/>
      <c r="AM119" s="110"/>
      <c r="AN119" s="110"/>
      <c r="AO119" s="95">
        <v>242280</v>
      </c>
      <c r="AP119" s="95"/>
      <c r="AQ119" s="95"/>
      <c r="AR119" s="95"/>
      <c r="AS119" s="95"/>
      <c r="AT119" s="110">
        <v>0</v>
      </c>
      <c r="AU119" s="110"/>
      <c r="AV119" s="110"/>
      <c r="AW119" s="110"/>
      <c r="AX119" s="110"/>
      <c r="AY119" s="95">
        <v>0</v>
      </c>
      <c r="AZ119" s="95"/>
      <c r="BA119" s="95"/>
      <c r="BB119" s="95"/>
      <c r="BC119" s="95"/>
      <c r="BD119" s="110">
        <f>IF(ISNUMBER(AO119),AO119,0)+IF(ISNUMBER(AT119),AT119,0)</f>
        <v>242280</v>
      </c>
      <c r="BE119" s="110"/>
      <c r="BF119" s="110"/>
      <c r="BG119" s="110"/>
      <c r="BH119" s="110"/>
    </row>
    <row r="120" spans="1:60" s="99" customFormat="1" ht="12.75" customHeight="1">
      <c r="A120" s="89">
        <v>10</v>
      </c>
      <c r="B120" s="90"/>
      <c r="C120" s="90"/>
      <c r="D120" s="92" t="s">
        <v>185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4"/>
      <c r="U120" s="96">
        <v>1712000</v>
      </c>
      <c r="V120" s="97"/>
      <c r="W120" s="97"/>
      <c r="X120" s="97"/>
      <c r="Y120" s="98"/>
      <c r="Z120" s="96">
        <v>0</v>
      </c>
      <c r="AA120" s="97"/>
      <c r="AB120" s="97"/>
      <c r="AC120" s="97"/>
      <c r="AD120" s="98"/>
      <c r="AE120" s="95">
        <v>0</v>
      </c>
      <c r="AF120" s="95"/>
      <c r="AG120" s="95"/>
      <c r="AH120" s="95"/>
      <c r="AI120" s="95"/>
      <c r="AJ120" s="110">
        <f>IF(ISNUMBER(U120),U120,0)+IF(ISNUMBER(Z120),Z120,0)</f>
        <v>1712000</v>
      </c>
      <c r="AK120" s="110"/>
      <c r="AL120" s="110"/>
      <c r="AM120" s="110"/>
      <c r="AN120" s="110"/>
      <c r="AO120" s="95">
        <v>1811300</v>
      </c>
      <c r="AP120" s="95"/>
      <c r="AQ120" s="95"/>
      <c r="AR120" s="95"/>
      <c r="AS120" s="95"/>
      <c r="AT120" s="110">
        <v>0</v>
      </c>
      <c r="AU120" s="110"/>
      <c r="AV120" s="110"/>
      <c r="AW120" s="110"/>
      <c r="AX120" s="110"/>
      <c r="AY120" s="95">
        <v>0</v>
      </c>
      <c r="AZ120" s="95"/>
      <c r="BA120" s="95"/>
      <c r="BB120" s="95"/>
      <c r="BC120" s="95"/>
      <c r="BD120" s="110">
        <f>IF(ISNUMBER(AO120),AO120,0)+IF(ISNUMBER(AT120),AT120,0)</f>
        <v>1811300</v>
      </c>
      <c r="BE120" s="110"/>
      <c r="BF120" s="110"/>
      <c r="BG120" s="110"/>
      <c r="BH120" s="110"/>
    </row>
    <row r="121" spans="1:60" s="99" customFormat="1" ht="25.5" customHeight="1">
      <c r="A121" s="89">
        <v>11</v>
      </c>
      <c r="B121" s="90"/>
      <c r="C121" s="90"/>
      <c r="D121" s="92" t="s">
        <v>186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4"/>
      <c r="U121" s="96">
        <v>824860</v>
      </c>
      <c r="V121" s="97"/>
      <c r="W121" s="97"/>
      <c r="X121" s="97"/>
      <c r="Y121" s="98"/>
      <c r="Z121" s="96">
        <v>0</v>
      </c>
      <c r="AA121" s="97"/>
      <c r="AB121" s="97"/>
      <c r="AC121" s="97"/>
      <c r="AD121" s="98"/>
      <c r="AE121" s="95">
        <v>0</v>
      </c>
      <c r="AF121" s="95"/>
      <c r="AG121" s="95"/>
      <c r="AH121" s="95"/>
      <c r="AI121" s="95"/>
      <c r="AJ121" s="110">
        <f>IF(ISNUMBER(U121),U121,0)+IF(ISNUMBER(Z121),Z121,0)</f>
        <v>824860</v>
      </c>
      <c r="AK121" s="110"/>
      <c r="AL121" s="110"/>
      <c r="AM121" s="110"/>
      <c r="AN121" s="110"/>
      <c r="AO121" s="95">
        <v>872700</v>
      </c>
      <c r="AP121" s="95"/>
      <c r="AQ121" s="95"/>
      <c r="AR121" s="95"/>
      <c r="AS121" s="95"/>
      <c r="AT121" s="110">
        <v>0</v>
      </c>
      <c r="AU121" s="110"/>
      <c r="AV121" s="110"/>
      <c r="AW121" s="110"/>
      <c r="AX121" s="110"/>
      <c r="AY121" s="95">
        <v>0</v>
      </c>
      <c r="AZ121" s="95"/>
      <c r="BA121" s="95"/>
      <c r="BB121" s="95"/>
      <c r="BC121" s="95"/>
      <c r="BD121" s="110">
        <f>IF(ISNUMBER(AO121),AO121,0)+IF(ISNUMBER(AT121),AT121,0)</f>
        <v>872700</v>
      </c>
      <c r="BE121" s="110"/>
      <c r="BF121" s="110"/>
      <c r="BG121" s="110"/>
      <c r="BH121" s="110"/>
    </row>
    <row r="122" spans="1:60" s="99" customFormat="1" ht="12.75" customHeight="1">
      <c r="A122" s="89">
        <v>12</v>
      </c>
      <c r="B122" s="90"/>
      <c r="C122" s="90"/>
      <c r="D122" s="92" t="s">
        <v>187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4"/>
      <c r="U122" s="96">
        <v>1032355</v>
      </c>
      <c r="V122" s="97"/>
      <c r="W122" s="97"/>
      <c r="X122" s="97"/>
      <c r="Y122" s="98"/>
      <c r="Z122" s="96">
        <v>0</v>
      </c>
      <c r="AA122" s="97"/>
      <c r="AB122" s="97"/>
      <c r="AC122" s="97"/>
      <c r="AD122" s="98"/>
      <c r="AE122" s="95">
        <v>0</v>
      </c>
      <c r="AF122" s="95"/>
      <c r="AG122" s="95"/>
      <c r="AH122" s="95"/>
      <c r="AI122" s="95"/>
      <c r="AJ122" s="110">
        <f>IF(ISNUMBER(U122),U122,0)+IF(ISNUMBER(Z122),Z122,0)</f>
        <v>1032355</v>
      </c>
      <c r="AK122" s="110"/>
      <c r="AL122" s="110"/>
      <c r="AM122" s="110"/>
      <c r="AN122" s="110"/>
      <c r="AO122" s="95">
        <v>1092596</v>
      </c>
      <c r="AP122" s="95"/>
      <c r="AQ122" s="95"/>
      <c r="AR122" s="95"/>
      <c r="AS122" s="95"/>
      <c r="AT122" s="110">
        <v>0</v>
      </c>
      <c r="AU122" s="110"/>
      <c r="AV122" s="110"/>
      <c r="AW122" s="110"/>
      <c r="AX122" s="110"/>
      <c r="AY122" s="95">
        <v>0</v>
      </c>
      <c r="AZ122" s="95"/>
      <c r="BA122" s="95"/>
      <c r="BB122" s="95"/>
      <c r="BC122" s="95"/>
      <c r="BD122" s="110">
        <f>IF(ISNUMBER(AO122),AO122,0)+IF(ISNUMBER(AT122),AT122,0)</f>
        <v>1092596</v>
      </c>
      <c r="BE122" s="110"/>
      <c r="BF122" s="110"/>
      <c r="BG122" s="110"/>
      <c r="BH122" s="110"/>
    </row>
    <row r="123" spans="1:60" s="99" customFormat="1" ht="25.5" customHeight="1">
      <c r="A123" s="89">
        <v>13</v>
      </c>
      <c r="B123" s="90"/>
      <c r="C123" s="90"/>
      <c r="D123" s="92" t="s">
        <v>188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4"/>
      <c r="U123" s="96">
        <v>160500</v>
      </c>
      <c r="V123" s="97"/>
      <c r="W123" s="97"/>
      <c r="X123" s="97"/>
      <c r="Y123" s="98"/>
      <c r="Z123" s="96">
        <v>0</v>
      </c>
      <c r="AA123" s="97"/>
      <c r="AB123" s="97"/>
      <c r="AC123" s="97"/>
      <c r="AD123" s="98"/>
      <c r="AE123" s="95">
        <v>0</v>
      </c>
      <c r="AF123" s="95"/>
      <c r="AG123" s="95"/>
      <c r="AH123" s="95"/>
      <c r="AI123" s="95"/>
      <c r="AJ123" s="110">
        <f>IF(ISNUMBER(U123),U123,0)+IF(ISNUMBER(Z123),Z123,0)</f>
        <v>160500</v>
      </c>
      <c r="AK123" s="110"/>
      <c r="AL123" s="110"/>
      <c r="AM123" s="110"/>
      <c r="AN123" s="110"/>
      <c r="AO123" s="95">
        <v>169800</v>
      </c>
      <c r="AP123" s="95"/>
      <c r="AQ123" s="95"/>
      <c r="AR123" s="95"/>
      <c r="AS123" s="95"/>
      <c r="AT123" s="110">
        <v>0</v>
      </c>
      <c r="AU123" s="110"/>
      <c r="AV123" s="110"/>
      <c r="AW123" s="110"/>
      <c r="AX123" s="110"/>
      <c r="AY123" s="95">
        <v>0</v>
      </c>
      <c r="AZ123" s="95"/>
      <c r="BA123" s="95"/>
      <c r="BB123" s="95"/>
      <c r="BC123" s="95"/>
      <c r="BD123" s="110">
        <f>IF(ISNUMBER(AO123),AO123,0)+IF(ISNUMBER(AT123),AT123,0)</f>
        <v>169800</v>
      </c>
      <c r="BE123" s="110"/>
      <c r="BF123" s="110"/>
      <c r="BG123" s="110"/>
      <c r="BH123" s="110"/>
    </row>
    <row r="124" spans="1:60" s="99" customFormat="1" ht="25.5" customHeight="1">
      <c r="A124" s="89">
        <v>14</v>
      </c>
      <c r="B124" s="90"/>
      <c r="C124" s="90"/>
      <c r="D124" s="92" t="s">
        <v>189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4"/>
      <c r="U124" s="96">
        <v>0</v>
      </c>
      <c r="V124" s="97"/>
      <c r="W124" s="97"/>
      <c r="X124" s="97"/>
      <c r="Y124" s="98"/>
      <c r="Z124" s="96">
        <v>0</v>
      </c>
      <c r="AA124" s="97"/>
      <c r="AB124" s="97"/>
      <c r="AC124" s="97"/>
      <c r="AD124" s="98"/>
      <c r="AE124" s="95">
        <v>0</v>
      </c>
      <c r="AF124" s="95"/>
      <c r="AG124" s="95"/>
      <c r="AH124" s="95"/>
      <c r="AI124" s="95"/>
      <c r="AJ124" s="110">
        <f>IF(ISNUMBER(U124),U124,0)+IF(ISNUMBER(Z124),Z124,0)</f>
        <v>0</v>
      </c>
      <c r="AK124" s="110"/>
      <c r="AL124" s="110"/>
      <c r="AM124" s="110"/>
      <c r="AN124" s="110"/>
      <c r="AO124" s="95">
        <v>0</v>
      </c>
      <c r="AP124" s="95"/>
      <c r="AQ124" s="95"/>
      <c r="AR124" s="95"/>
      <c r="AS124" s="95"/>
      <c r="AT124" s="110">
        <v>0</v>
      </c>
      <c r="AU124" s="110"/>
      <c r="AV124" s="110"/>
      <c r="AW124" s="110"/>
      <c r="AX124" s="110"/>
      <c r="AY124" s="95">
        <v>0</v>
      </c>
      <c r="AZ124" s="95"/>
      <c r="BA124" s="95"/>
      <c r="BB124" s="95"/>
      <c r="BC124" s="95"/>
      <c r="BD124" s="110">
        <f>IF(ISNUMBER(AO124),AO124,0)+IF(ISNUMBER(AT124),AT124,0)</f>
        <v>0</v>
      </c>
      <c r="BE124" s="110"/>
      <c r="BF124" s="110"/>
      <c r="BG124" s="110"/>
      <c r="BH124" s="110"/>
    </row>
    <row r="125" spans="1:60" s="99" customFormat="1" ht="12.75" customHeight="1">
      <c r="A125" s="89">
        <v>15</v>
      </c>
      <c r="B125" s="90"/>
      <c r="C125" s="90"/>
      <c r="D125" s="92" t="s">
        <v>190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4"/>
      <c r="U125" s="96">
        <v>0</v>
      </c>
      <c r="V125" s="97"/>
      <c r="W125" s="97"/>
      <c r="X125" s="97"/>
      <c r="Y125" s="98"/>
      <c r="Z125" s="96">
        <v>0</v>
      </c>
      <c r="AA125" s="97"/>
      <c r="AB125" s="97"/>
      <c r="AC125" s="97"/>
      <c r="AD125" s="98"/>
      <c r="AE125" s="95">
        <v>0</v>
      </c>
      <c r="AF125" s="95"/>
      <c r="AG125" s="95"/>
      <c r="AH125" s="95"/>
      <c r="AI125" s="95"/>
      <c r="AJ125" s="110">
        <f>IF(ISNUMBER(U125),U125,0)+IF(ISNUMBER(Z125),Z125,0)</f>
        <v>0</v>
      </c>
      <c r="AK125" s="110"/>
      <c r="AL125" s="110"/>
      <c r="AM125" s="110"/>
      <c r="AN125" s="110"/>
      <c r="AO125" s="95">
        <v>0</v>
      </c>
      <c r="AP125" s="95"/>
      <c r="AQ125" s="95"/>
      <c r="AR125" s="95"/>
      <c r="AS125" s="95"/>
      <c r="AT125" s="110">
        <v>0</v>
      </c>
      <c r="AU125" s="110"/>
      <c r="AV125" s="110"/>
      <c r="AW125" s="110"/>
      <c r="AX125" s="110"/>
      <c r="AY125" s="95">
        <v>0</v>
      </c>
      <c r="AZ125" s="95"/>
      <c r="BA125" s="95"/>
      <c r="BB125" s="95"/>
      <c r="BC125" s="95"/>
      <c r="BD125" s="110">
        <f>IF(ISNUMBER(AO125),AO125,0)+IF(ISNUMBER(AT125),AT125,0)</f>
        <v>0</v>
      </c>
      <c r="BE125" s="110"/>
      <c r="BF125" s="110"/>
      <c r="BG125" s="110"/>
      <c r="BH125" s="110"/>
    </row>
    <row r="126" spans="1:60" s="6" customFormat="1" ht="12.75" customHeight="1">
      <c r="A126" s="87"/>
      <c r="B126" s="85"/>
      <c r="C126" s="85"/>
      <c r="D126" s="100" t="s">
        <v>147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2"/>
      <c r="U126" s="104">
        <v>6914875</v>
      </c>
      <c r="V126" s="105"/>
      <c r="W126" s="105"/>
      <c r="X126" s="105"/>
      <c r="Y126" s="106"/>
      <c r="Z126" s="104">
        <v>0</v>
      </c>
      <c r="AA126" s="105"/>
      <c r="AB126" s="105"/>
      <c r="AC126" s="105"/>
      <c r="AD126" s="106"/>
      <c r="AE126" s="103">
        <v>0</v>
      </c>
      <c r="AF126" s="103"/>
      <c r="AG126" s="103"/>
      <c r="AH126" s="103"/>
      <c r="AI126" s="103"/>
      <c r="AJ126" s="88">
        <f>IF(ISNUMBER(U126),U126,0)+IF(ISNUMBER(Z126),Z126,0)</f>
        <v>6914875</v>
      </c>
      <c r="AK126" s="88"/>
      <c r="AL126" s="88"/>
      <c r="AM126" s="88"/>
      <c r="AN126" s="88"/>
      <c r="AO126" s="103">
        <v>7315938</v>
      </c>
      <c r="AP126" s="103"/>
      <c r="AQ126" s="103"/>
      <c r="AR126" s="103"/>
      <c r="AS126" s="103"/>
      <c r="AT126" s="88">
        <v>0</v>
      </c>
      <c r="AU126" s="88"/>
      <c r="AV126" s="88"/>
      <c r="AW126" s="88"/>
      <c r="AX126" s="88"/>
      <c r="AY126" s="103">
        <v>0</v>
      </c>
      <c r="AZ126" s="103"/>
      <c r="BA126" s="103"/>
      <c r="BB126" s="103"/>
      <c r="BC126" s="103"/>
      <c r="BD126" s="88">
        <f>IF(ISNUMBER(AO126),AO126,0)+IF(ISNUMBER(AT126),AT126,0)</f>
        <v>7315938</v>
      </c>
      <c r="BE126" s="88"/>
      <c r="BF126" s="88"/>
      <c r="BG126" s="88"/>
      <c r="BH126" s="88"/>
    </row>
    <row r="127" spans="1:60" s="5" customFormat="1" ht="12.7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</row>
    <row r="129" spans="1:79" ht="14.25" customHeight="1">
      <c r="A129" s="42" t="s">
        <v>152</v>
      </c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</row>
    <row r="130" spans="1:79" ht="14.25" customHeight="1">
      <c r="A130" s="42" t="s">
        <v>280</v>
      </c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</row>
    <row r="131" spans="1:79" ht="23.1" customHeight="1">
      <c r="A131" s="61" t="s">
        <v>6</v>
      </c>
      <c r="B131" s="62"/>
      <c r="C131" s="62"/>
      <c r="D131" s="36" t="s">
        <v>9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 t="s">
        <v>8</v>
      </c>
      <c r="R131" s="36"/>
      <c r="S131" s="36"/>
      <c r="T131" s="36"/>
      <c r="U131" s="36"/>
      <c r="V131" s="36" t="s">
        <v>7</v>
      </c>
      <c r="W131" s="36"/>
      <c r="X131" s="36"/>
      <c r="Y131" s="36"/>
      <c r="Z131" s="36"/>
      <c r="AA131" s="36"/>
      <c r="AB131" s="36"/>
      <c r="AC131" s="36"/>
      <c r="AD131" s="36"/>
      <c r="AE131" s="36"/>
      <c r="AF131" s="30" t="s">
        <v>265</v>
      </c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2"/>
      <c r="AU131" s="30" t="s">
        <v>268</v>
      </c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2"/>
      <c r="BJ131" s="30" t="s">
        <v>276</v>
      </c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2"/>
    </row>
    <row r="132" spans="1:79" ht="32.25" customHeight="1">
      <c r="A132" s="64"/>
      <c r="B132" s="65"/>
      <c r="C132" s="65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 t="s">
        <v>4</v>
      </c>
      <c r="AG132" s="36"/>
      <c r="AH132" s="36"/>
      <c r="AI132" s="36"/>
      <c r="AJ132" s="36"/>
      <c r="AK132" s="36" t="s">
        <v>3</v>
      </c>
      <c r="AL132" s="36"/>
      <c r="AM132" s="36"/>
      <c r="AN132" s="36"/>
      <c r="AO132" s="36"/>
      <c r="AP132" s="36" t="s">
        <v>123</v>
      </c>
      <c r="AQ132" s="36"/>
      <c r="AR132" s="36"/>
      <c r="AS132" s="36"/>
      <c r="AT132" s="36"/>
      <c r="AU132" s="36" t="s">
        <v>4</v>
      </c>
      <c r="AV132" s="36"/>
      <c r="AW132" s="36"/>
      <c r="AX132" s="36"/>
      <c r="AY132" s="36"/>
      <c r="AZ132" s="36" t="s">
        <v>3</v>
      </c>
      <c r="BA132" s="36"/>
      <c r="BB132" s="36"/>
      <c r="BC132" s="36"/>
      <c r="BD132" s="36"/>
      <c r="BE132" s="36" t="s">
        <v>90</v>
      </c>
      <c r="BF132" s="36"/>
      <c r="BG132" s="36"/>
      <c r="BH132" s="36"/>
      <c r="BI132" s="36"/>
      <c r="BJ132" s="36" t="s">
        <v>4</v>
      </c>
      <c r="BK132" s="36"/>
      <c r="BL132" s="36"/>
      <c r="BM132" s="36"/>
      <c r="BN132" s="36"/>
      <c r="BO132" s="36" t="s">
        <v>3</v>
      </c>
      <c r="BP132" s="36"/>
      <c r="BQ132" s="36"/>
      <c r="BR132" s="36"/>
      <c r="BS132" s="36"/>
      <c r="BT132" s="36" t="s">
        <v>97</v>
      </c>
      <c r="BU132" s="36"/>
      <c r="BV132" s="36"/>
      <c r="BW132" s="36"/>
      <c r="BX132" s="36"/>
    </row>
    <row r="133" spans="1:79" ht="15" customHeight="1">
      <c r="A133" s="30">
        <v>1</v>
      </c>
      <c r="B133" s="31"/>
      <c r="C133" s="31"/>
      <c r="D133" s="36">
        <v>2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>
        <v>3</v>
      </c>
      <c r="R133" s="36"/>
      <c r="S133" s="36"/>
      <c r="T133" s="36"/>
      <c r="U133" s="36"/>
      <c r="V133" s="36">
        <v>4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36">
        <v>5</v>
      </c>
      <c r="AG133" s="36"/>
      <c r="AH133" s="36"/>
      <c r="AI133" s="36"/>
      <c r="AJ133" s="36"/>
      <c r="AK133" s="36">
        <v>6</v>
      </c>
      <c r="AL133" s="36"/>
      <c r="AM133" s="36"/>
      <c r="AN133" s="36"/>
      <c r="AO133" s="36"/>
      <c r="AP133" s="36">
        <v>7</v>
      </c>
      <c r="AQ133" s="36"/>
      <c r="AR133" s="36"/>
      <c r="AS133" s="36"/>
      <c r="AT133" s="36"/>
      <c r="AU133" s="36">
        <v>8</v>
      </c>
      <c r="AV133" s="36"/>
      <c r="AW133" s="36"/>
      <c r="AX133" s="36"/>
      <c r="AY133" s="36"/>
      <c r="AZ133" s="36">
        <v>9</v>
      </c>
      <c r="BA133" s="36"/>
      <c r="BB133" s="36"/>
      <c r="BC133" s="36"/>
      <c r="BD133" s="36"/>
      <c r="BE133" s="36">
        <v>10</v>
      </c>
      <c r="BF133" s="36"/>
      <c r="BG133" s="36"/>
      <c r="BH133" s="36"/>
      <c r="BI133" s="36"/>
      <c r="BJ133" s="36">
        <v>11</v>
      </c>
      <c r="BK133" s="36"/>
      <c r="BL133" s="36"/>
      <c r="BM133" s="36"/>
      <c r="BN133" s="36"/>
      <c r="BO133" s="36">
        <v>12</v>
      </c>
      <c r="BP133" s="36"/>
      <c r="BQ133" s="36"/>
      <c r="BR133" s="36"/>
      <c r="BS133" s="36"/>
      <c r="BT133" s="36">
        <v>13</v>
      </c>
      <c r="BU133" s="36"/>
      <c r="BV133" s="36"/>
      <c r="BW133" s="36"/>
      <c r="BX133" s="36"/>
    </row>
    <row r="134" spans="1:79" ht="10.5" hidden="1" customHeight="1">
      <c r="A134" s="33" t="s">
        <v>154</v>
      </c>
      <c r="B134" s="34"/>
      <c r="C134" s="34"/>
      <c r="D134" s="36" t="s">
        <v>57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 t="s">
        <v>70</v>
      </c>
      <c r="R134" s="36"/>
      <c r="S134" s="36"/>
      <c r="T134" s="36"/>
      <c r="U134" s="36"/>
      <c r="V134" s="36" t="s">
        <v>71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38" t="s">
        <v>111</v>
      </c>
      <c r="AG134" s="38"/>
      <c r="AH134" s="38"/>
      <c r="AI134" s="38"/>
      <c r="AJ134" s="38"/>
      <c r="AK134" s="37" t="s">
        <v>112</v>
      </c>
      <c r="AL134" s="37"/>
      <c r="AM134" s="37"/>
      <c r="AN134" s="37"/>
      <c r="AO134" s="37"/>
      <c r="AP134" s="44" t="s">
        <v>192</v>
      </c>
      <c r="AQ134" s="44"/>
      <c r="AR134" s="44"/>
      <c r="AS134" s="44"/>
      <c r="AT134" s="44"/>
      <c r="AU134" s="38" t="s">
        <v>113</v>
      </c>
      <c r="AV134" s="38"/>
      <c r="AW134" s="38"/>
      <c r="AX134" s="38"/>
      <c r="AY134" s="38"/>
      <c r="AZ134" s="37" t="s">
        <v>114</v>
      </c>
      <c r="BA134" s="37"/>
      <c r="BB134" s="37"/>
      <c r="BC134" s="37"/>
      <c r="BD134" s="37"/>
      <c r="BE134" s="44" t="s">
        <v>192</v>
      </c>
      <c r="BF134" s="44"/>
      <c r="BG134" s="44"/>
      <c r="BH134" s="44"/>
      <c r="BI134" s="44"/>
      <c r="BJ134" s="38" t="s">
        <v>105</v>
      </c>
      <c r="BK134" s="38"/>
      <c r="BL134" s="38"/>
      <c r="BM134" s="38"/>
      <c r="BN134" s="38"/>
      <c r="BO134" s="37" t="s">
        <v>106</v>
      </c>
      <c r="BP134" s="37"/>
      <c r="BQ134" s="37"/>
      <c r="BR134" s="37"/>
      <c r="BS134" s="37"/>
      <c r="BT134" s="44" t="s">
        <v>192</v>
      </c>
      <c r="BU134" s="44"/>
      <c r="BV134" s="44"/>
      <c r="BW134" s="44"/>
      <c r="BX134" s="44"/>
      <c r="CA134" t="s">
        <v>37</v>
      </c>
    </row>
    <row r="135" spans="1:79" s="6" customFormat="1" ht="15" customHeight="1">
      <c r="A135" s="87">
        <v>0</v>
      </c>
      <c r="B135" s="85"/>
      <c r="C135" s="85"/>
      <c r="D135" s="111" t="s">
        <v>191</v>
      </c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/>
      <c r="BU135" s="112"/>
      <c r="BV135" s="112"/>
      <c r="BW135" s="112"/>
      <c r="BX135" s="112"/>
      <c r="CA135" s="6" t="s">
        <v>38</v>
      </c>
    </row>
    <row r="136" spans="1:79" s="99" customFormat="1" ht="15" customHeight="1">
      <c r="A136" s="89">
        <v>0</v>
      </c>
      <c r="B136" s="90"/>
      <c r="C136" s="90"/>
      <c r="D136" s="114" t="s">
        <v>193</v>
      </c>
      <c r="E136" s="115"/>
      <c r="F136" s="115"/>
      <c r="G136" s="115"/>
      <c r="H136" s="115"/>
      <c r="I136" s="115"/>
      <c r="J136" s="115"/>
      <c r="K136" s="115"/>
      <c r="L136" s="115"/>
      <c r="M136" s="115"/>
      <c r="N136" s="115"/>
      <c r="O136" s="115"/>
      <c r="P136" s="116"/>
      <c r="Q136" s="36" t="s">
        <v>194</v>
      </c>
      <c r="R136" s="36"/>
      <c r="S136" s="36"/>
      <c r="T136" s="36"/>
      <c r="U136" s="36"/>
      <c r="V136" s="36" t="s">
        <v>195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7">
        <v>87000</v>
      </c>
      <c r="AG136" s="117"/>
      <c r="AH136" s="117"/>
      <c r="AI136" s="117"/>
      <c r="AJ136" s="117"/>
      <c r="AK136" s="117">
        <v>0</v>
      </c>
      <c r="AL136" s="117"/>
      <c r="AM136" s="117"/>
      <c r="AN136" s="117"/>
      <c r="AO136" s="117"/>
      <c r="AP136" s="117">
        <v>87000</v>
      </c>
      <c r="AQ136" s="117"/>
      <c r="AR136" s="117"/>
      <c r="AS136" s="117"/>
      <c r="AT136" s="117"/>
      <c r="AU136" s="117">
        <v>150000</v>
      </c>
      <c r="AV136" s="117"/>
      <c r="AW136" s="117"/>
      <c r="AX136" s="117"/>
      <c r="AY136" s="117"/>
      <c r="AZ136" s="117">
        <v>0</v>
      </c>
      <c r="BA136" s="117"/>
      <c r="BB136" s="117"/>
      <c r="BC136" s="117"/>
      <c r="BD136" s="117"/>
      <c r="BE136" s="117">
        <v>150000</v>
      </c>
      <c r="BF136" s="117"/>
      <c r="BG136" s="117"/>
      <c r="BH136" s="117"/>
      <c r="BI136" s="117"/>
      <c r="BJ136" s="117">
        <v>150000</v>
      </c>
      <c r="BK136" s="117"/>
      <c r="BL136" s="117"/>
      <c r="BM136" s="117"/>
      <c r="BN136" s="117"/>
      <c r="BO136" s="117">
        <v>0</v>
      </c>
      <c r="BP136" s="117"/>
      <c r="BQ136" s="117"/>
      <c r="BR136" s="117"/>
      <c r="BS136" s="117"/>
      <c r="BT136" s="117">
        <v>150000</v>
      </c>
      <c r="BU136" s="117"/>
      <c r="BV136" s="117"/>
      <c r="BW136" s="117"/>
      <c r="BX136" s="117"/>
    </row>
    <row r="137" spans="1:79" s="99" customFormat="1" ht="30" customHeight="1">
      <c r="A137" s="89">
        <v>0</v>
      </c>
      <c r="B137" s="90"/>
      <c r="C137" s="90"/>
      <c r="D137" s="114" t="s">
        <v>196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194</v>
      </c>
      <c r="R137" s="36"/>
      <c r="S137" s="36"/>
      <c r="T137" s="36"/>
      <c r="U137" s="36"/>
      <c r="V137" s="36" t="s">
        <v>195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117">
        <v>112500</v>
      </c>
      <c r="AG137" s="117"/>
      <c r="AH137" s="117"/>
      <c r="AI137" s="117"/>
      <c r="AJ137" s="117"/>
      <c r="AK137" s="117">
        <v>0</v>
      </c>
      <c r="AL137" s="117"/>
      <c r="AM137" s="117"/>
      <c r="AN137" s="117"/>
      <c r="AO137" s="117"/>
      <c r="AP137" s="117">
        <v>112500</v>
      </c>
      <c r="AQ137" s="117"/>
      <c r="AR137" s="117"/>
      <c r="AS137" s="117"/>
      <c r="AT137" s="117"/>
      <c r="AU137" s="117">
        <v>129600</v>
      </c>
      <c r="AV137" s="117"/>
      <c r="AW137" s="117"/>
      <c r="AX137" s="117"/>
      <c r="AY137" s="117"/>
      <c r="AZ137" s="117">
        <v>0</v>
      </c>
      <c r="BA137" s="117"/>
      <c r="BB137" s="117"/>
      <c r="BC137" s="117"/>
      <c r="BD137" s="117"/>
      <c r="BE137" s="117">
        <v>129600</v>
      </c>
      <c r="BF137" s="117"/>
      <c r="BG137" s="117"/>
      <c r="BH137" s="117"/>
      <c r="BI137" s="117"/>
      <c r="BJ137" s="117">
        <v>108000</v>
      </c>
      <c r="BK137" s="117"/>
      <c r="BL137" s="117"/>
      <c r="BM137" s="117"/>
      <c r="BN137" s="117"/>
      <c r="BO137" s="117">
        <v>0</v>
      </c>
      <c r="BP137" s="117"/>
      <c r="BQ137" s="117"/>
      <c r="BR137" s="117"/>
      <c r="BS137" s="117"/>
      <c r="BT137" s="117">
        <v>108000</v>
      </c>
      <c r="BU137" s="117"/>
      <c r="BV137" s="117"/>
      <c r="BW137" s="117"/>
      <c r="BX137" s="117"/>
    </row>
    <row r="138" spans="1:79" s="99" customFormat="1" ht="30" customHeight="1">
      <c r="A138" s="89">
        <v>0</v>
      </c>
      <c r="B138" s="90"/>
      <c r="C138" s="90"/>
      <c r="D138" s="114" t="s">
        <v>197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194</v>
      </c>
      <c r="R138" s="36"/>
      <c r="S138" s="36"/>
      <c r="T138" s="36"/>
      <c r="U138" s="36"/>
      <c r="V138" s="36" t="s">
        <v>195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7">
        <v>1215800</v>
      </c>
      <c r="AG138" s="117"/>
      <c r="AH138" s="117"/>
      <c r="AI138" s="117"/>
      <c r="AJ138" s="117"/>
      <c r="AK138" s="117">
        <v>0</v>
      </c>
      <c r="AL138" s="117"/>
      <c r="AM138" s="117"/>
      <c r="AN138" s="117"/>
      <c r="AO138" s="117"/>
      <c r="AP138" s="117">
        <v>1215800</v>
      </c>
      <c r="AQ138" s="117"/>
      <c r="AR138" s="117"/>
      <c r="AS138" s="117"/>
      <c r="AT138" s="117"/>
      <c r="AU138" s="117">
        <v>1606000</v>
      </c>
      <c r="AV138" s="117"/>
      <c r="AW138" s="117"/>
      <c r="AX138" s="117"/>
      <c r="AY138" s="117"/>
      <c r="AZ138" s="117">
        <v>0</v>
      </c>
      <c r="BA138" s="117"/>
      <c r="BB138" s="117"/>
      <c r="BC138" s="117"/>
      <c r="BD138" s="117"/>
      <c r="BE138" s="117">
        <v>1606000</v>
      </c>
      <c r="BF138" s="117"/>
      <c r="BG138" s="117"/>
      <c r="BH138" s="117"/>
      <c r="BI138" s="117"/>
      <c r="BJ138" s="117">
        <v>2162000</v>
      </c>
      <c r="BK138" s="117"/>
      <c r="BL138" s="117"/>
      <c r="BM138" s="117"/>
      <c r="BN138" s="117"/>
      <c r="BO138" s="117">
        <v>0</v>
      </c>
      <c r="BP138" s="117"/>
      <c r="BQ138" s="117"/>
      <c r="BR138" s="117"/>
      <c r="BS138" s="117"/>
      <c r="BT138" s="117">
        <v>2162000</v>
      </c>
      <c r="BU138" s="117"/>
      <c r="BV138" s="117"/>
      <c r="BW138" s="117"/>
      <c r="BX138" s="117"/>
    </row>
    <row r="139" spans="1:79" s="99" customFormat="1" ht="30" customHeight="1">
      <c r="A139" s="89">
        <v>0</v>
      </c>
      <c r="B139" s="90"/>
      <c r="C139" s="90"/>
      <c r="D139" s="114" t="s">
        <v>198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194</v>
      </c>
      <c r="R139" s="36"/>
      <c r="S139" s="36"/>
      <c r="T139" s="36"/>
      <c r="U139" s="36"/>
      <c r="V139" s="36" t="s">
        <v>195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7">
        <v>1158200</v>
      </c>
      <c r="AG139" s="117"/>
      <c r="AH139" s="117"/>
      <c r="AI139" s="117"/>
      <c r="AJ139" s="117"/>
      <c r="AK139" s="117">
        <v>0</v>
      </c>
      <c r="AL139" s="117"/>
      <c r="AM139" s="117"/>
      <c r="AN139" s="117"/>
      <c r="AO139" s="117"/>
      <c r="AP139" s="117">
        <v>1158200</v>
      </c>
      <c r="AQ139" s="117"/>
      <c r="AR139" s="117"/>
      <c r="AS139" s="117"/>
      <c r="AT139" s="117"/>
      <c r="AU139" s="117">
        <v>786500</v>
      </c>
      <c r="AV139" s="117"/>
      <c r="AW139" s="117"/>
      <c r="AX139" s="117"/>
      <c r="AY139" s="117"/>
      <c r="AZ139" s="117">
        <v>0</v>
      </c>
      <c r="BA139" s="117"/>
      <c r="BB139" s="117"/>
      <c r="BC139" s="117"/>
      <c r="BD139" s="117"/>
      <c r="BE139" s="117">
        <v>786500</v>
      </c>
      <c r="BF139" s="117"/>
      <c r="BG139" s="117"/>
      <c r="BH139" s="117"/>
      <c r="BI139" s="117"/>
      <c r="BJ139" s="117">
        <v>967600</v>
      </c>
      <c r="BK139" s="117"/>
      <c r="BL139" s="117"/>
      <c r="BM139" s="117"/>
      <c r="BN139" s="117"/>
      <c r="BO139" s="117">
        <v>0</v>
      </c>
      <c r="BP139" s="117"/>
      <c r="BQ139" s="117"/>
      <c r="BR139" s="117"/>
      <c r="BS139" s="117"/>
      <c r="BT139" s="117">
        <v>967600</v>
      </c>
      <c r="BU139" s="117"/>
      <c r="BV139" s="117"/>
      <c r="BW139" s="117"/>
      <c r="BX139" s="117"/>
    </row>
    <row r="140" spans="1:79" s="99" customFormat="1" ht="30" customHeight="1">
      <c r="A140" s="89">
        <v>0</v>
      </c>
      <c r="B140" s="90"/>
      <c r="C140" s="90"/>
      <c r="D140" s="114" t="s">
        <v>199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194</v>
      </c>
      <c r="R140" s="36"/>
      <c r="S140" s="36"/>
      <c r="T140" s="36"/>
      <c r="U140" s="36"/>
      <c r="V140" s="36" t="s">
        <v>195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117">
        <v>0</v>
      </c>
      <c r="AG140" s="117"/>
      <c r="AH140" s="117"/>
      <c r="AI140" s="117"/>
      <c r="AJ140" s="117"/>
      <c r="AK140" s="117">
        <v>0</v>
      </c>
      <c r="AL140" s="117"/>
      <c r="AM140" s="117"/>
      <c r="AN140" s="117"/>
      <c r="AO140" s="117"/>
      <c r="AP140" s="117">
        <v>0</v>
      </c>
      <c r="AQ140" s="117"/>
      <c r="AR140" s="117"/>
      <c r="AS140" s="117"/>
      <c r="AT140" s="117"/>
      <c r="AU140" s="117">
        <v>0</v>
      </c>
      <c r="AV140" s="117"/>
      <c r="AW140" s="117"/>
      <c r="AX140" s="117"/>
      <c r="AY140" s="117"/>
      <c r="AZ140" s="117">
        <v>0</v>
      </c>
      <c r="BA140" s="117"/>
      <c r="BB140" s="117"/>
      <c r="BC140" s="117"/>
      <c r="BD140" s="117"/>
      <c r="BE140" s="117">
        <v>0</v>
      </c>
      <c r="BF140" s="117"/>
      <c r="BG140" s="117"/>
      <c r="BH140" s="117"/>
      <c r="BI140" s="117"/>
      <c r="BJ140" s="117">
        <v>0</v>
      </c>
      <c r="BK140" s="117"/>
      <c r="BL140" s="117"/>
      <c r="BM140" s="117"/>
      <c r="BN140" s="117"/>
      <c r="BO140" s="117">
        <v>0</v>
      </c>
      <c r="BP140" s="117"/>
      <c r="BQ140" s="117"/>
      <c r="BR140" s="117"/>
      <c r="BS140" s="117"/>
      <c r="BT140" s="117">
        <v>0</v>
      </c>
      <c r="BU140" s="117"/>
      <c r="BV140" s="117"/>
      <c r="BW140" s="117"/>
      <c r="BX140" s="117"/>
    </row>
    <row r="141" spans="1:79" s="99" customFormat="1" ht="15" customHeight="1">
      <c r="A141" s="89">
        <v>0</v>
      </c>
      <c r="B141" s="90"/>
      <c r="C141" s="90"/>
      <c r="D141" s="114" t="s">
        <v>200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194</v>
      </c>
      <c r="R141" s="36"/>
      <c r="S141" s="36"/>
      <c r="T141" s="36"/>
      <c r="U141" s="36"/>
      <c r="V141" s="36" t="s">
        <v>195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7">
        <v>123700</v>
      </c>
      <c r="AG141" s="117"/>
      <c r="AH141" s="117"/>
      <c r="AI141" s="117"/>
      <c r="AJ141" s="117"/>
      <c r="AK141" s="117">
        <v>0</v>
      </c>
      <c r="AL141" s="117"/>
      <c r="AM141" s="117"/>
      <c r="AN141" s="117"/>
      <c r="AO141" s="117"/>
      <c r="AP141" s="117">
        <v>123700</v>
      </c>
      <c r="AQ141" s="117"/>
      <c r="AR141" s="117"/>
      <c r="AS141" s="117"/>
      <c r="AT141" s="117"/>
      <c r="AU141" s="117">
        <v>219300</v>
      </c>
      <c r="AV141" s="117"/>
      <c r="AW141" s="117"/>
      <c r="AX141" s="117"/>
      <c r="AY141" s="117"/>
      <c r="AZ141" s="117">
        <v>0</v>
      </c>
      <c r="BA141" s="117"/>
      <c r="BB141" s="117"/>
      <c r="BC141" s="117"/>
      <c r="BD141" s="117"/>
      <c r="BE141" s="117">
        <v>219300</v>
      </c>
      <c r="BF141" s="117"/>
      <c r="BG141" s="117"/>
      <c r="BH141" s="117"/>
      <c r="BI141" s="117"/>
      <c r="BJ141" s="117">
        <v>214000</v>
      </c>
      <c r="BK141" s="117"/>
      <c r="BL141" s="117"/>
      <c r="BM141" s="117"/>
      <c r="BN141" s="117"/>
      <c r="BO141" s="117">
        <v>0</v>
      </c>
      <c r="BP141" s="117"/>
      <c r="BQ141" s="117"/>
      <c r="BR141" s="117"/>
      <c r="BS141" s="117"/>
      <c r="BT141" s="117">
        <v>214000</v>
      </c>
      <c r="BU141" s="117"/>
      <c r="BV141" s="117"/>
      <c r="BW141" s="117"/>
      <c r="BX141" s="117"/>
    </row>
    <row r="142" spans="1:79" s="99" customFormat="1" ht="15" customHeight="1">
      <c r="A142" s="89">
        <v>0</v>
      </c>
      <c r="B142" s="90"/>
      <c r="C142" s="90"/>
      <c r="D142" s="114" t="s">
        <v>201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194</v>
      </c>
      <c r="R142" s="36"/>
      <c r="S142" s="36"/>
      <c r="T142" s="36"/>
      <c r="U142" s="36"/>
      <c r="V142" s="36" t="s">
        <v>195</v>
      </c>
      <c r="W142" s="36"/>
      <c r="X142" s="36"/>
      <c r="Y142" s="36"/>
      <c r="Z142" s="36"/>
      <c r="AA142" s="36"/>
      <c r="AB142" s="36"/>
      <c r="AC142" s="36"/>
      <c r="AD142" s="36"/>
      <c r="AE142" s="36"/>
      <c r="AF142" s="117">
        <v>61800</v>
      </c>
      <c r="AG142" s="117"/>
      <c r="AH142" s="117"/>
      <c r="AI142" s="117"/>
      <c r="AJ142" s="117"/>
      <c r="AK142" s="117">
        <v>0</v>
      </c>
      <c r="AL142" s="117"/>
      <c r="AM142" s="117"/>
      <c r="AN142" s="117"/>
      <c r="AO142" s="117"/>
      <c r="AP142" s="117">
        <v>61800</v>
      </c>
      <c r="AQ142" s="117"/>
      <c r="AR142" s="117"/>
      <c r="AS142" s="117"/>
      <c r="AT142" s="117"/>
      <c r="AU142" s="117">
        <v>115200</v>
      </c>
      <c r="AV142" s="117"/>
      <c r="AW142" s="117"/>
      <c r="AX142" s="117"/>
      <c r="AY142" s="117"/>
      <c r="AZ142" s="117">
        <v>0</v>
      </c>
      <c r="BA142" s="117"/>
      <c r="BB142" s="117"/>
      <c r="BC142" s="117"/>
      <c r="BD142" s="117"/>
      <c r="BE142" s="117">
        <v>115200</v>
      </c>
      <c r="BF142" s="117"/>
      <c r="BG142" s="117"/>
      <c r="BH142" s="117"/>
      <c r="BI142" s="117"/>
      <c r="BJ142" s="117">
        <v>240000</v>
      </c>
      <c r="BK142" s="117"/>
      <c r="BL142" s="117"/>
      <c r="BM142" s="117"/>
      <c r="BN142" s="117"/>
      <c r="BO142" s="117">
        <v>0</v>
      </c>
      <c r="BP142" s="117"/>
      <c r="BQ142" s="117"/>
      <c r="BR142" s="117"/>
      <c r="BS142" s="117"/>
      <c r="BT142" s="117">
        <v>240000</v>
      </c>
      <c r="BU142" s="117"/>
      <c r="BV142" s="117"/>
      <c r="BW142" s="117"/>
      <c r="BX142" s="117"/>
    </row>
    <row r="143" spans="1:79" s="99" customFormat="1" ht="30" customHeight="1">
      <c r="A143" s="89">
        <v>0</v>
      </c>
      <c r="B143" s="90"/>
      <c r="C143" s="90"/>
      <c r="D143" s="114" t="s">
        <v>202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194</v>
      </c>
      <c r="R143" s="36"/>
      <c r="S143" s="36"/>
      <c r="T143" s="36"/>
      <c r="U143" s="36"/>
      <c r="V143" s="36" t="s">
        <v>195</v>
      </c>
      <c r="W143" s="36"/>
      <c r="X143" s="36"/>
      <c r="Y143" s="36"/>
      <c r="Z143" s="36"/>
      <c r="AA143" s="36"/>
      <c r="AB143" s="36"/>
      <c r="AC143" s="36"/>
      <c r="AD143" s="36"/>
      <c r="AE143" s="36"/>
      <c r="AF143" s="117">
        <v>681900</v>
      </c>
      <c r="AG143" s="117"/>
      <c r="AH143" s="117"/>
      <c r="AI143" s="117"/>
      <c r="AJ143" s="117"/>
      <c r="AK143" s="117">
        <v>0</v>
      </c>
      <c r="AL143" s="117"/>
      <c r="AM143" s="117"/>
      <c r="AN143" s="117"/>
      <c r="AO143" s="117"/>
      <c r="AP143" s="117">
        <v>681900</v>
      </c>
      <c r="AQ143" s="117"/>
      <c r="AR143" s="117"/>
      <c r="AS143" s="117"/>
      <c r="AT143" s="117"/>
      <c r="AU143" s="117">
        <v>663700</v>
      </c>
      <c r="AV143" s="117"/>
      <c r="AW143" s="117"/>
      <c r="AX143" s="117"/>
      <c r="AY143" s="117"/>
      <c r="AZ143" s="117">
        <v>0</v>
      </c>
      <c r="BA143" s="117"/>
      <c r="BB143" s="117"/>
      <c r="BC143" s="117"/>
      <c r="BD143" s="117"/>
      <c r="BE143" s="117">
        <v>663700</v>
      </c>
      <c r="BF143" s="117"/>
      <c r="BG143" s="117"/>
      <c r="BH143" s="117"/>
      <c r="BI143" s="117"/>
      <c r="BJ143" s="117">
        <v>770900</v>
      </c>
      <c r="BK143" s="117"/>
      <c r="BL143" s="117"/>
      <c r="BM143" s="117"/>
      <c r="BN143" s="117"/>
      <c r="BO143" s="117">
        <v>0</v>
      </c>
      <c r="BP143" s="117"/>
      <c r="BQ143" s="117"/>
      <c r="BR143" s="117"/>
      <c r="BS143" s="117"/>
      <c r="BT143" s="117">
        <v>770900</v>
      </c>
      <c r="BU143" s="117"/>
      <c r="BV143" s="117"/>
      <c r="BW143" s="117"/>
      <c r="BX143" s="117"/>
    </row>
    <row r="144" spans="1:79" s="99" customFormat="1" ht="15" customHeight="1">
      <c r="A144" s="89">
        <v>0</v>
      </c>
      <c r="B144" s="90"/>
      <c r="C144" s="90"/>
      <c r="D144" s="114" t="s">
        <v>203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194</v>
      </c>
      <c r="R144" s="36"/>
      <c r="S144" s="36"/>
      <c r="T144" s="36"/>
      <c r="U144" s="36"/>
      <c r="V144" s="36" t="s">
        <v>195</v>
      </c>
      <c r="W144" s="36"/>
      <c r="X144" s="36"/>
      <c r="Y144" s="36"/>
      <c r="Z144" s="36"/>
      <c r="AA144" s="36"/>
      <c r="AB144" s="36"/>
      <c r="AC144" s="36"/>
      <c r="AD144" s="36"/>
      <c r="AE144" s="36"/>
      <c r="AF144" s="117">
        <v>460500</v>
      </c>
      <c r="AG144" s="117"/>
      <c r="AH144" s="117"/>
      <c r="AI144" s="117"/>
      <c r="AJ144" s="117"/>
      <c r="AK144" s="117">
        <v>0</v>
      </c>
      <c r="AL144" s="117"/>
      <c r="AM144" s="117"/>
      <c r="AN144" s="117"/>
      <c r="AO144" s="117"/>
      <c r="AP144" s="117">
        <v>460500</v>
      </c>
      <c r="AQ144" s="117"/>
      <c r="AR144" s="117"/>
      <c r="AS144" s="117"/>
      <c r="AT144" s="117"/>
      <c r="AU144" s="117">
        <v>900000</v>
      </c>
      <c r="AV144" s="117"/>
      <c r="AW144" s="117"/>
      <c r="AX144" s="117"/>
      <c r="AY144" s="117"/>
      <c r="AZ144" s="117">
        <v>0</v>
      </c>
      <c r="BA144" s="117"/>
      <c r="BB144" s="117"/>
      <c r="BC144" s="117"/>
      <c r="BD144" s="117"/>
      <c r="BE144" s="117">
        <v>900000</v>
      </c>
      <c r="BF144" s="117"/>
      <c r="BG144" s="117"/>
      <c r="BH144" s="117"/>
      <c r="BI144" s="117"/>
      <c r="BJ144" s="117">
        <v>1600000</v>
      </c>
      <c r="BK144" s="117"/>
      <c r="BL144" s="117"/>
      <c r="BM144" s="117"/>
      <c r="BN144" s="117"/>
      <c r="BO144" s="117">
        <v>0</v>
      </c>
      <c r="BP144" s="117"/>
      <c r="BQ144" s="117"/>
      <c r="BR144" s="117"/>
      <c r="BS144" s="117"/>
      <c r="BT144" s="117">
        <v>1600000</v>
      </c>
      <c r="BU144" s="117"/>
      <c r="BV144" s="117"/>
      <c r="BW144" s="117"/>
      <c r="BX144" s="117"/>
    </row>
    <row r="145" spans="1:76" s="99" customFormat="1" ht="30" customHeight="1">
      <c r="A145" s="89">
        <v>0</v>
      </c>
      <c r="B145" s="90"/>
      <c r="C145" s="90"/>
      <c r="D145" s="114" t="s">
        <v>204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194</v>
      </c>
      <c r="R145" s="36"/>
      <c r="S145" s="36"/>
      <c r="T145" s="36"/>
      <c r="U145" s="36"/>
      <c r="V145" s="36" t="s">
        <v>195</v>
      </c>
      <c r="W145" s="36"/>
      <c r="X145" s="36"/>
      <c r="Y145" s="36"/>
      <c r="Z145" s="36"/>
      <c r="AA145" s="36"/>
      <c r="AB145" s="36"/>
      <c r="AC145" s="36"/>
      <c r="AD145" s="36"/>
      <c r="AE145" s="36"/>
      <c r="AF145" s="117">
        <v>110000</v>
      </c>
      <c r="AG145" s="117"/>
      <c r="AH145" s="117"/>
      <c r="AI145" s="117"/>
      <c r="AJ145" s="117"/>
      <c r="AK145" s="117">
        <v>0</v>
      </c>
      <c r="AL145" s="117"/>
      <c r="AM145" s="117"/>
      <c r="AN145" s="117"/>
      <c r="AO145" s="117"/>
      <c r="AP145" s="117">
        <v>110000</v>
      </c>
      <c r="AQ145" s="117"/>
      <c r="AR145" s="117"/>
      <c r="AS145" s="117"/>
      <c r="AT145" s="117"/>
      <c r="AU145" s="117">
        <v>100000</v>
      </c>
      <c r="AV145" s="117"/>
      <c r="AW145" s="117"/>
      <c r="AX145" s="117"/>
      <c r="AY145" s="117"/>
      <c r="AZ145" s="117">
        <v>0</v>
      </c>
      <c r="BA145" s="117"/>
      <c r="BB145" s="117"/>
      <c r="BC145" s="117"/>
      <c r="BD145" s="117"/>
      <c r="BE145" s="117">
        <v>100000</v>
      </c>
      <c r="BF145" s="117"/>
      <c r="BG145" s="117"/>
      <c r="BH145" s="117"/>
      <c r="BI145" s="117"/>
      <c r="BJ145" s="117">
        <v>100000</v>
      </c>
      <c r="BK145" s="117"/>
      <c r="BL145" s="117"/>
      <c r="BM145" s="117"/>
      <c r="BN145" s="117"/>
      <c r="BO145" s="117">
        <v>0</v>
      </c>
      <c r="BP145" s="117"/>
      <c r="BQ145" s="117"/>
      <c r="BR145" s="117"/>
      <c r="BS145" s="117"/>
      <c r="BT145" s="117">
        <v>100000</v>
      </c>
      <c r="BU145" s="117"/>
      <c r="BV145" s="117"/>
      <c r="BW145" s="117"/>
      <c r="BX145" s="117"/>
    </row>
    <row r="146" spans="1:76" s="99" customFormat="1" ht="45" customHeight="1">
      <c r="A146" s="89">
        <v>0</v>
      </c>
      <c r="B146" s="90"/>
      <c r="C146" s="90"/>
      <c r="D146" s="114" t="s">
        <v>205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194</v>
      </c>
      <c r="R146" s="36"/>
      <c r="S146" s="36"/>
      <c r="T146" s="36"/>
      <c r="U146" s="36"/>
      <c r="V146" s="36" t="s">
        <v>195</v>
      </c>
      <c r="W146" s="36"/>
      <c r="X146" s="36"/>
      <c r="Y146" s="36"/>
      <c r="Z146" s="36"/>
      <c r="AA146" s="36"/>
      <c r="AB146" s="36"/>
      <c r="AC146" s="36"/>
      <c r="AD146" s="36"/>
      <c r="AE146" s="36"/>
      <c r="AF146" s="117">
        <v>0</v>
      </c>
      <c r="AG146" s="117"/>
      <c r="AH146" s="117"/>
      <c r="AI146" s="117"/>
      <c r="AJ146" s="117"/>
      <c r="AK146" s="117">
        <v>0</v>
      </c>
      <c r="AL146" s="117"/>
      <c r="AM146" s="117"/>
      <c r="AN146" s="117"/>
      <c r="AO146" s="117"/>
      <c r="AP146" s="117">
        <v>0</v>
      </c>
      <c r="AQ146" s="117"/>
      <c r="AR146" s="117"/>
      <c r="AS146" s="117"/>
      <c r="AT146" s="117"/>
      <c r="AU146" s="117">
        <v>0</v>
      </c>
      <c r="AV146" s="117"/>
      <c r="AW146" s="117"/>
      <c r="AX146" s="117"/>
      <c r="AY146" s="117"/>
      <c r="AZ146" s="117">
        <v>0</v>
      </c>
      <c r="BA146" s="117"/>
      <c r="BB146" s="117"/>
      <c r="BC146" s="117"/>
      <c r="BD146" s="117"/>
      <c r="BE146" s="117">
        <v>0</v>
      </c>
      <c r="BF146" s="117"/>
      <c r="BG146" s="117"/>
      <c r="BH146" s="117"/>
      <c r="BI146" s="117"/>
      <c r="BJ146" s="117">
        <v>0</v>
      </c>
      <c r="BK146" s="117"/>
      <c r="BL146" s="117"/>
      <c r="BM146" s="117"/>
      <c r="BN146" s="117"/>
      <c r="BO146" s="117">
        <v>0</v>
      </c>
      <c r="BP146" s="117"/>
      <c r="BQ146" s="117"/>
      <c r="BR146" s="117"/>
      <c r="BS146" s="117"/>
      <c r="BT146" s="117">
        <v>0</v>
      </c>
      <c r="BU146" s="117"/>
      <c r="BV146" s="117"/>
      <c r="BW146" s="117"/>
      <c r="BX146" s="117"/>
    </row>
    <row r="147" spans="1:76" s="99" customFormat="1" ht="30" customHeight="1">
      <c r="A147" s="89">
        <v>0</v>
      </c>
      <c r="B147" s="90"/>
      <c r="C147" s="90"/>
      <c r="D147" s="114" t="s">
        <v>206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194</v>
      </c>
      <c r="R147" s="36"/>
      <c r="S147" s="36"/>
      <c r="T147" s="36"/>
      <c r="U147" s="36"/>
      <c r="V147" s="36" t="s">
        <v>195</v>
      </c>
      <c r="W147" s="36"/>
      <c r="X147" s="36"/>
      <c r="Y147" s="36"/>
      <c r="Z147" s="36"/>
      <c r="AA147" s="36"/>
      <c r="AB147" s="36"/>
      <c r="AC147" s="36"/>
      <c r="AD147" s="36"/>
      <c r="AE147" s="36"/>
      <c r="AF147" s="117">
        <v>0</v>
      </c>
      <c r="AG147" s="117"/>
      <c r="AH147" s="117"/>
      <c r="AI147" s="117"/>
      <c r="AJ147" s="117"/>
      <c r="AK147" s="117">
        <v>0</v>
      </c>
      <c r="AL147" s="117"/>
      <c r="AM147" s="117"/>
      <c r="AN147" s="117"/>
      <c r="AO147" s="117"/>
      <c r="AP147" s="117">
        <v>0</v>
      </c>
      <c r="AQ147" s="117"/>
      <c r="AR147" s="117"/>
      <c r="AS147" s="117"/>
      <c r="AT147" s="117"/>
      <c r="AU147" s="117">
        <v>0</v>
      </c>
      <c r="AV147" s="117"/>
      <c r="AW147" s="117"/>
      <c r="AX147" s="117"/>
      <c r="AY147" s="117"/>
      <c r="AZ147" s="117">
        <v>0</v>
      </c>
      <c r="BA147" s="117"/>
      <c r="BB147" s="117"/>
      <c r="BC147" s="117"/>
      <c r="BD147" s="117"/>
      <c r="BE147" s="117">
        <v>0</v>
      </c>
      <c r="BF147" s="117"/>
      <c r="BG147" s="117"/>
      <c r="BH147" s="117"/>
      <c r="BI147" s="117"/>
      <c r="BJ147" s="117">
        <v>0</v>
      </c>
      <c r="BK147" s="117"/>
      <c r="BL147" s="117"/>
      <c r="BM147" s="117"/>
      <c r="BN147" s="117"/>
      <c r="BO147" s="117">
        <v>0</v>
      </c>
      <c r="BP147" s="117"/>
      <c r="BQ147" s="117"/>
      <c r="BR147" s="117"/>
      <c r="BS147" s="117"/>
      <c r="BT147" s="117">
        <v>0</v>
      </c>
      <c r="BU147" s="117"/>
      <c r="BV147" s="117"/>
      <c r="BW147" s="117"/>
      <c r="BX147" s="117"/>
    </row>
    <row r="148" spans="1:76" s="99" customFormat="1" ht="60" customHeight="1">
      <c r="A148" s="89">
        <v>0</v>
      </c>
      <c r="B148" s="90"/>
      <c r="C148" s="90"/>
      <c r="D148" s="114" t="s">
        <v>207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36" t="s">
        <v>194</v>
      </c>
      <c r="R148" s="36"/>
      <c r="S148" s="36"/>
      <c r="T148" s="36"/>
      <c r="U148" s="36"/>
      <c r="V148" s="36" t="s">
        <v>195</v>
      </c>
      <c r="W148" s="36"/>
      <c r="X148" s="36"/>
      <c r="Y148" s="36"/>
      <c r="Z148" s="36"/>
      <c r="AA148" s="36"/>
      <c r="AB148" s="36"/>
      <c r="AC148" s="36"/>
      <c r="AD148" s="36"/>
      <c r="AE148" s="36"/>
      <c r="AF148" s="117">
        <v>0</v>
      </c>
      <c r="AG148" s="117"/>
      <c r="AH148" s="117"/>
      <c r="AI148" s="117"/>
      <c r="AJ148" s="117"/>
      <c r="AK148" s="117">
        <v>0</v>
      </c>
      <c r="AL148" s="117"/>
      <c r="AM148" s="117"/>
      <c r="AN148" s="117"/>
      <c r="AO148" s="117"/>
      <c r="AP148" s="117">
        <v>0</v>
      </c>
      <c r="AQ148" s="117"/>
      <c r="AR148" s="117"/>
      <c r="AS148" s="117"/>
      <c r="AT148" s="117"/>
      <c r="AU148" s="117">
        <v>0</v>
      </c>
      <c r="AV148" s="117"/>
      <c r="AW148" s="117"/>
      <c r="AX148" s="117"/>
      <c r="AY148" s="117"/>
      <c r="AZ148" s="117">
        <v>0</v>
      </c>
      <c r="BA148" s="117"/>
      <c r="BB148" s="117"/>
      <c r="BC148" s="117"/>
      <c r="BD148" s="117"/>
      <c r="BE148" s="117">
        <v>0</v>
      </c>
      <c r="BF148" s="117"/>
      <c r="BG148" s="117"/>
      <c r="BH148" s="117"/>
      <c r="BI148" s="117"/>
      <c r="BJ148" s="117">
        <v>0</v>
      </c>
      <c r="BK148" s="117"/>
      <c r="BL148" s="117"/>
      <c r="BM148" s="117"/>
      <c r="BN148" s="117"/>
      <c r="BO148" s="117">
        <v>0</v>
      </c>
      <c r="BP148" s="117"/>
      <c r="BQ148" s="117"/>
      <c r="BR148" s="117"/>
      <c r="BS148" s="117"/>
      <c r="BT148" s="117">
        <v>0</v>
      </c>
      <c r="BU148" s="117"/>
      <c r="BV148" s="117"/>
      <c r="BW148" s="117"/>
      <c r="BX148" s="117"/>
    </row>
    <row r="149" spans="1:76" s="99" customFormat="1" ht="60" customHeight="1">
      <c r="A149" s="89">
        <v>0</v>
      </c>
      <c r="B149" s="90"/>
      <c r="C149" s="90"/>
      <c r="D149" s="114" t="s">
        <v>208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194</v>
      </c>
      <c r="R149" s="36"/>
      <c r="S149" s="36"/>
      <c r="T149" s="36"/>
      <c r="U149" s="36"/>
      <c r="V149" s="36" t="s">
        <v>195</v>
      </c>
      <c r="W149" s="36"/>
      <c r="X149" s="36"/>
      <c r="Y149" s="36"/>
      <c r="Z149" s="36"/>
      <c r="AA149" s="36"/>
      <c r="AB149" s="36"/>
      <c r="AC149" s="36"/>
      <c r="AD149" s="36"/>
      <c r="AE149" s="36"/>
      <c r="AF149" s="117">
        <v>30000</v>
      </c>
      <c r="AG149" s="117"/>
      <c r="AH149" s="117"/>
      <c r="AI149" s="117"/>
      <c r="AJ149" s="117"/>
      <c r="AK149" s="117">
        <v>0</v>
      </c>
      <c r="AL149" s="117"/>
      <c r="AM149" s="117"/>
      <c r="AN149" s="117"/>
      <c r="AO149" s="117"/>
      <c r="AP149" s="117">
        <v>30000</v>
      </c>
      <c r="AQ149" s="117"/>
      <c r="AR149" s="117"/>
      <c r="AS149" s="117"/>
      <c r="AT149" s="117"/>
      <c r="AU149" s="117">
        <v>0</v>
      </c>
      <c r="AV149" s="117"/>
      <c r="AW149" s="117"/>
      <c r="AX149" s="117"/>
      <c r="AY149" s="117"/>
      <c r="AZ149" s="117">
        <v>0</v>
      </c>
      <c r="BA149" s="117"/>
      <c r="BB149" s="117"/>
      <c r="BC149" s="117"/>
      <c r="BD149" s="117"/>
      <c r="BE149" s="117">
        <v>0</v>
      </c>
      <c r="BF149" s="117"/>
      <c r="BG149" s="117"/>
      <c r="BH149" s="117"/>
      <c r="BI149" s="117"/>
      <c r="BJ149" s="117">
        <v>0</v>
      </c>
      <c r="BK149" s="117"/>
      <c r="BL149" s="117"/>
      <c r="BM149" s="117"/>
      <c r="BN149" s="117"/>
      <c r="BO149" s="117">
        <v>0</v>
      </c>
      <c r="BP149" s="117"/>
      <c r="BQ149" s="117"/>
      <c r="BR149" s="117"/>
      <c r="BS149" s="117"/>
      <c r="BT149" s="117">
        <v>0</v>
      </c>
      <c r="BU149" s="117"/>
      <c r="BV149" s="117"/>
      <c r="BW149" s="117"/>
      <c r="BX149" s="117"/>
    </row>
    <row r="150" spans="1:76" s="99" customFormat="1" ht="30" customHeight="1">
      <c r="A150" s="89">
        <v>0</v>
      </c>
      <c r="B150" s="90"/>
      <c r="C150" s="90"/>
      <c r="D150" s="114" t="s">
        <v>209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194</v>
      </c>
      <c r="R150" s="36"/>
      <c r="S150" s="36"/>
      <c r="T150" s="36"/>
      <c r="U150" s="36"/>
      <c r="V150" s="36" t="s">
        <v>195</v>
      </c>
      <c r="W150" s="36"/>
      <c r="X150" s="36"/>
      <c r="Y150" s="36"/>
      <c r="Z150" s="36"/>
      <c r="AA150" s="36"/>
      <c r="AB150" s="36"/>
      <c r="AC150" s="36"/>
      <c r="AD150" s="36"/>
      <c r="AE150" s="36"/>
      <c r="AF150" s="117">
        <v>97101</v>
      </c>
      <c r="AG150" s="117"/>
      <c r="AH150" s="117"/>
      <c r="AI150" s="117"/>
      <c r="AJ150" s="117"/>
      <c r="AK150" s="117">
        <v>0</v>
      </c>
      <c r="AL150" s="117"/>
      <c r="AM150" s="117"/>
      <c r="AN150" s="117"/>
      <c r="AO150" s="117"/>
      <c r="AP150" s="117">
        <v>97101</v>
      </c>
      <c r="AQ150" s="117"/>
      <c r="AR150" s="117"/>
      <c r="AS150" s="117"/>
      <c r="AT150" s="117"/>
      <c r="AU150" s="117">
        <v>120000</v>
      </c>
      <c r="AV150" s="117"/>
      <c r="AW150" s="117"/>
      <c r="AX150" s="117"/>
      <c r="AY150" s="117"/>
      <c r="AZ150" s="117">
        <v>0</v>
      </c>
      <c r="BA150" s="117"/>
      <c r="BB150" s="117"/>
      <c r="BC150" s="117"/>
      <c r="BD150" s="117"/>
      <c r="BE150" s="117">
        <v>120000</v>
      </c>
      <c r="BF150" s="117"/>
      <c r="BG150" s="117"/>
      <c r="BH150" s="117"/>
      <c r="BI150" s="117"/>
      <c r="BJ150" s="117">
        <v>150000</v>
      </c>
      <c r="BK150" s="117"/>
      <c r="BL150" s="117"/>
      <c r="BM150" s="117"/>
      <c r="BN150" s="117"/>
      <c r="BO150" s="117">
        <v>0</v>
      </c>
      <c r="BP150" s="117"/>
      <c r="BQ150" s="117"/>
      <c r="BR150" s="117"/>
      <c r="BS150" s="117"/>
      <c r="BT150" s="117">
        <v>150000</v>
      </c>
      <c r="BU150" s="117"/>
      <c r="BV150" s="117"/>
      <c r="BW150" s="117"/>
      <c r="BX150" s="117"/>
    </row>
    <row r="151" spans="1:76" s="99" customFormat="1" ht="15" customHeight="1">
      <c r="A151" s="89">
        <v>0</v>
      </c>
      <c r="B151" s="90"/>
      <c r="C151" s="90"/>
      <c r="D151" s="114" t="s">
        <v>210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36" t="s">
        <v>194</v>
      </c>
      <c r="R151" s="36"/>
      <c r="S151" s="36"/>
      <c r="T151" s="36"/>
      <c r="U151" s="36"/>
      <c r="V151" s="36" t="s">
        <v>195</v>
      </c>
      <c r="W151" s="36"/>
      <c r="X151" s="36"/>
      <c r="Y151" s="36"/>
      <c r="Z151" s="36"/>
      <c r="AA151" s="36"/>
      <c r="AB151" s="36"/>
      <c r="AC151" s="36"/>
      <c r="AD151" s="36"/>
      <c r="AE151" s="36"/>
      <c r="AF151" s="117">
        <v>89800</v>
      </c>
      <c r="AG151" s="117"/>
      <c r="AH151" s="117"/>
      <c r="AI151" s="117"/>
      <c r="AJ151" s="117"/>
      <c r="AK151" s="117">
        <v>0</v>
      </c>
      <c r="AL151" s="117"/>
      <c r="AM151" s="117"/>
      <c r="AN151" s="117"/>
      <c r="AO151" s="117"/>
      <c r="AP151" s="117">
        <v>89800</v>
      </c>
      <c r="AQ151" s="117"/>
      <c r="AR151" s="117"/>
      <c r="AS151" s="117"/>
      <c r="AT151" s="117"/>
      <c r="AU151" s="117">
        <v>0</v>
      </c>
      <c r="AV151" s="117"/>
      <c r="AW151" s="117"/>
      <c r="AX151" s="117"/>
      <c r="AY151" s="117"/>
      <c r="AZ151" s="117">
        <v>0</v>
      </c>
      <c r="BA151" s="117"/>
      <c r="BB151" s="117"/>
      <c r="BC151" s="117"/>
      <c r="BD151" s="117"/>
      <c r="BE151" s="117">
        <v>0</v>
      </c>
      <c r="BF151" s="117"/>
      <c r="BG151" s="117"/>
      <c r="BH151" s="117"/>
      <c r="BI151" s="117"/>
      <c r="BJ151" s="117">
        <v>0</v>
      </c>
      <c r="BK151" s="117"/>
      <c r="BL151" s="117"/>
      <c r="BM151" s="117"/>
      <c r="BN151" s="117"/>
      <c r="BO151" s="117">
        <v>0</v>
      </c>
      <c r="BP151" s="117"/>
      <c r="BQ151" s="117"/>
      <c r="BR151" s="117"/>
      <c r="BS151" s="117"/>
      <c r="BT151" s="117">
        <v>0</v>
      </c>
      <c r="BU151" s="117"/>
      <c r="BV151" s="117"/>
      <c r="BW151" s="117"/>
      <c r="BX151" s="117"/>
    </row>
    <row r="152" spans="1:76" s="99" customFormat="1" ht="30" customHeight="1">
      <c r="A152" s="89">
        <v>0</v>
      </c>
      <c r="B152" s="90"/>
      <c r="C152" s="90"/>
      <c r="D152" s="114" t="s">
        <v>211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36" t="s">
        <v>194</v>
      </c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117">
        <v>3476301</v>
      </c>
      <c r="AG152" s="117"/>
      <c r="AH152" s="117"/>
      <c r="AI152" s="117"/>
      <c r="AJ152" s="117"/>
      <c r="AK152" s="117">
        <v>0</v>
      </c>
      <c r="AL152" s="117"/>
      <c r="AM152" s="117"/>
      <c r="AN152" s="117"/>
      <c r="AO152" s="117"/>
      <c r="AP152" s="117">
        <v>3476301</v>
      </c>
      <c r="AQ152" s="117"/>
      <c r="AR152" s="117"/>
      <c r="AS152" s="117"/>
      <c r="AT152" s="117"/>
      <c r="AU152" s="117">
        <v>4135600</v>
      </c>
      <c r="AV152" s="117"/>
      <c r="AW152" s="117"/>
      <c r="AX152" s="117"/>
      <c r="AY152" s="117"/>
      <c r="AZ152" s="117">
        <v>0</v>
      </c>
      <c r="BA152" s="117"/>
      <c r="BB152" s="117"/>
      <c r="BC152" s="117"/>
      <c r="BD152" s="117"/>
      <c r="BE152" s="117">
        <v>4135600</v>
      </c>
      <c r="BF152" s="117"/>
      <c r="BG152" s="117"/>
      <c r="BH152" s="117"/>
      <c r="BI152" s="117"/>
      <c r="BJ152" s="117">
        <v>5627100</v>
      </c>
      <c r="BK152" s="117"/>
      <c r="BL152" s="117"/>
      <c r="BM152" s="117"/>
      <c r="BN152" s="117"/>
      <c r="BO152" s="117">
        <v>0</v>
      </c>
      <c r="BP152" s="117"/>
      <c r="BQ152" s="117"/>
      <c r="BR152" s="117"/>
      <c r="BS152" s="117"/>
      <c r="BT152" s="117">
        <v>5627100</v>
      </c>
      <c r="BU152" s="117"/>
      <c r="BV152" s="117"/>
      <c r="BW152" s="117"/>
      <c r="BX152" s="117"/>
    </row>
    <row r="153" spans="1:76" s="99" customFormat="1" ht="30" customHeight="1">
      <c r="A153" s="89">
        <v>0</v>
      </c>
      <c r="B153" s="90"/>
      <c r="C153" s="90"/>
      <c r="D153" s="114" t="s">
        <v>212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194</v>
      </c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117">
        <v>752000</v>
      </c>
      <c r="AG153" s="117"/>
      <c r="AH153" s="117"/>
      <c r="AI153" s="117"/>
      <c r="AJ153" s="117"/>
      <c r="AK153" s="117">
        <v>0</v>
      </c>
      <c r="AL153" s="117"/>
      <c r="AM153" s="117"/>
      <c r="AN153" s="117"/>
      <c r="AO153" s="117"/>
      <c r="AP153" s="117">
        <v>752000</v>
      </c>
      <c r="AQ153" s="117"/>
      <c r="AR153" s="117"/>
      <c r="AS153" s="117"/>
      <c r="AT153" s="117"/>
      <c r="AU153" s="117">
        <v>654700</v>
      </c>
      <c r="AV153" s="117"/>
      <c r="AW153" s="117"/>
      <c r="AX153" s="117"/>
      <c r="AY153" s="117"/>
      <c r="AZ153" s="117">
        <v>0</v>
      </c>
      <c r="BA153" s="117"/>
      <c r="BB153" s="117"/>
      <c r="BC153" s="117"/>
      <c r="BD153" s="117"/>
      <c r="BE153" s="117">
        <v>654700</v>
      </c>
      <c r="BF153" s="117"/>
      <c r="BG153" s="117"/>
      <c r="BH153" s="117"/>
      <c r="BI153" s="117"/>
      <c r="BJ153" s="117">
        <v>835400</v>
      </c>
      <c r="BK153" s="117"/>
      <c r="BL153" s="117"/>
      <c r="BM153" s="117"/>
      <c r="BN153" s="117"/>
      <c r="BO153" s="117">
        <v>0</v>
      </c>
      <c r="BP153" s="117"/>
      <c r="BQ153" s="117"/>
      <c r="BR153" s="117"/>
      <c r="BS153" s="117"/>
      <c r="BT153" s="117">
        <v>835400</v>
      </c>
      <c r="BU153" s="117"/>
      <c r="BV153" s="117"/>
      <c r="BW153" s="117"/>
      <c r="BX153" s="117"/>
    </row>
    <row r="154" spans="1:76" s="6" customFormat="1" ht="15" customHeight="1">
      <c r="A154" s="87">
        <v>0</v>
      </c>
      <c r="B154" s="85"/>
      <c r="C154" s="85"/>
      <c r="D154" s="113" t="s">
        <v>213</v>
      </c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2"/>
      <c r="Q154" s="111"/>
      <c r="R154" s="111"/>
      <c r="S154" s="111"/>
      <c r="T154" s="111"/>
      <c r="U154" s="111"/>
      <c r="V154" s="111"/>
      <c r="W154" s="111"/>
      <c r="X154" s="111"/>
      <c r="Y154" s="111"/>
      <c r="Z154" s="111"/>
      <c r="AA154" s="111"/>
      <c r="AB154" s="111"/>
      <c r="AC154" s="111"/>
      <c r="AD154" s="111"/>
      <c r="AE154" s="111"/>
      <c r="AF154" s="112"/>
      <c r="AG154" s="112"/>
      <c r="AH154" s="112"/>
      <c r="AI154" s="112"/>
      <c r="AJ154" s="112"/>
      <c r="AK154" s="112"/>
      <c r="AL154" s="112"/>
      <c r="AM154" s="112"/>
      <c r="AN154" s="112"/>
      <c r="AO154" s="112"/>
      <c r="AP154" s="112"/>
      <c r="AQ154" s="112"/>
      <c r="AR154" s="112"/>
      <c r="AS154" s="112"/>
      <c r="AT154" s="112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BJ154" s="112"/>
      <c r="BK154" s="112"/>
      <c r="BL154" s="112"/>
      <c r="BM154" s="112"/>
      <c r="BN154" s="112"/>
      <c r="BO154" s="112"/>
      <c r="BP154" s="112"/>
      <c r="BQ154" s="112"/>
      <c r="BR154" s="112"/>
      <c r="BS154" s="112"/>
      <c r="BT154" s="112"/>
      <c r="BU154" s="112"/>
      <c r="BV154" s="112"/>
      <c r="BW154" s="112"/>
      <c r="BX154" s="112"/>
    </row>
    <row r="155" spans="1:76" s="99" customFormat="1" ht="28.5" customHeight="1">
      <c r="A155" s="89">
        <v>0</v>
      </c>
      <c r="B155" s="90"/>
      <c r="C155" s="90"/>
      <c r="D155" s="114" t="s">
        <v>214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215</v>
      </c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117">
        <v>87</v>
      </c>
      <c r="AG155" s="117"/>
      <c r="AH155" s="117"/>
      <c r="AI155" s="117"/>
      <c r="AJ155" s="117"/>
      <c r="AK155" s="117">
        <v>0</v>
      </c>
      <c r="AL155" s="117"/>
      <c r="AM155" s="117"/>
      <c r="AN155" s="117"/>
      <c r="AO155" s="117"/>
      <c r="AP155" s="117">
        <v>87</v>
      </c>
      <c r="AQ155" s="117"/>
      <c r="AR155" s="117"/>
      <c r="AS155" s="117"/>
      <c r="AT155" s="117"/>
      <c r="AU155" s="117">
        <v>125</v>
      </c>
      <c r="AV155" s="117"/>
      <c r="AW155" s="117"/>
      <c r="AX155" s="117"/>
      <c r="AY155" s="117"/>
      <c r="AZ155" s="117">
        <v>0</v>
      </c>
      <c r="BA155" s="117"/>
      <c r="BB155" s="117"/>
      <c r="BC155" s="117"/>
      <c r="BD155" s="117"/>
      <c r="BE155" s="117">
        <v>125</v>
      </c>
      <c r="BF155" s="117"/>
      <c r="BG155" s="117"/>
      <c r="BH155" s="117"/>
      <c r="BI155" s="117"/>
      <c r="BJ155" s="117">
        <v>100</v>
      </c>
      <c r="BK155" s="117"/>
      <c r="BL155" s="117"/>
      <c r="BM155" s="117"/>
      <c r="BN155" s="117"/>
      <c r="BO155" s="117">
        <v>0</v>
      </c>
      <c r="BP155" s="117"/>
      <c r="BQ155" s="117"/>
      <c r="BR155" s="117"/>
      <c r="BS155" s="117"/>
      <c r="BT155" s="117">
        <v>100</v>
      </c>
      <c r="BU155" s="117"/>
      <c r="BV155" s="117"/>
      <c r="BW155" s="117"/>
      <c r="BX155" s="117"/>
    </row>
    <row r="156" spans="1:76" s="99" customFormat="1" ht="30" customHeight="1">
      <c r="A156" s="89">
        <v>0</v>
      </c>
      <c r="B156" s="90"/>
      <c r="C156" s="90"/>
      <c r="D156" s="114" t="s">
        <v>216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36" t="s">
        <v>217</v>
      </c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117">
        <v>1661</v>
      </c>
      <c r="AG156" s="117"/>
      <c r="AH156" s="117"/>
      <c r="AI156" s="117"/>
      <c r="AJ156" s="117"/>
      <c r="AK156" s="117">
        <v>0</v>
      </c>
      <c r="AL156" s="117"/>
      <c r="AM156" s="117"/>
      <c r="AN156" s="117"/>
      <c r="AO156" s="117"/>
      <c r="AP156" s="117">
        <v>1661</v>
      </c>
      <c r="AQ156" s="117"/>
      <c r="AR156" s="117"/>
      <c r="AS156" s="117"/>
      <c r="AT156" s="117"/>
      <c r="AU156" s="117">
        <v>1521</v>
      </c>
      <c r="AV156" s="117"/>
      <c r="AW156" s="117"/>
      <c r="AX156" s="117"/>
      <c r="AY156" s="117"/>
      <c r="AZ156" s="117">
        <v>0</v>
      </c>
      <c r="BA156" s="117"/>
      <c r="BB156" s="117"/>
      <c r="BC156" s="117"/>
      <c r="BD156" s="117"/>
      <c r="BE156" s="117">
        <v>1521</v>
      </c>
      <c r="BF156" s="117"/>
      <c r="BG156" s="117"/>
      <c r="BH156" s="117"/>
      <c r="BI156" s="117"/>
      <c r="BJ156" s="117">
        <v>1565</v>
      </c>
      <c r="BK156" s="117"/>
      <c r="BL156" s="117"/>
      <c r="BM156" s="117"/>
      <c r="BN156" s="117"/>
      <c r="BO156" s="117">
        <v>0</v>
      </c>
      <c r="BP156" s="117"/>
      <c r="BQ156" s="117"/>
      <c r="BR156" s="117"/>
      <c r="BS156" s="117"/>
      <c r="BT156" s="117">
        <v>1565</v>
      </c>
      <c r="BU156" s="117"/>
      <c r="BV156" s="117"/>
      <c r="BW156" s="117"/>
      <c r="BX156" s="117"/>
    </row>
    <row r="157" spans="1:76" s="99" customFormat="1" ht="30" customHeight="1">
      <c r="A157" s="89">
        <v>0</v>
      </c>
      <c r="B157" s="90"/>
      <c r="C157" s="90"/>
      <c r="D157" s="114" t="s">
        <v>218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215</v>
      </c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117">
        <v>11</v>
      </c>
      <c r="AG157" s="117"/>
      <c r="AH157" s="117"/>
      <c r="AI157" s="117"/>
      <c r="AJ157" s="117"/>
      <c r="AK157" s="117">
        <v>0</v>
      </c>
      <c r="AL157" s="117"/>
      <c r="AM157" s="117"/>
      <c r="AN157" s="117"/>
      <c r="AO157" s="117"/>
      <c r="AP157" s="117">
        <v>11</v>
      </c>
      <c r="AQ157" s="117"/>
      <c r="AR157" s="117"/>
      <c r="AS157" s="117"/>
      <c r="AT157" s="117"/>
      <c r="AU157" s="117">
        <v>9</v>
      </c>
      <c r="AV157" s="117"/>
      <c r="AW157" s="117"/>
      <c r="AX157" s="117"/>
      <c r="AY157" s="117"/>
      <c r="AZ157" s="117">
        <v>0</v>
      </c>
      <c r="BA157" s="117"/>
      <c r="BB157" s="117"/>
      <c r="BC157" s="117"/>
      <c r="BD157" s="117"/>
      <c r="BE157" s="117">
        <v>9</v>
      </c>
      <c r="BF157" s="117"/>
      <c r="BG157" s="117"/>
      <c r="BH157" s="117"/>
      <c r="BI157" s="117"/>
      <c r="BJ157" s="117">
        <v>6</v>
      </c>
      <c r="BK157" s="117"/>
      <c r="BL157" s="117"/>
      <c r="BM157" s="117"/>
      <c r="BN157" s="117"/>
      <c r="BO157" s="117">
        <v>0</v>
      </c>
      <c r="BP157" s="117"/>
      <c r="BQ157" s="117"/>
      <c r="BR157" s="117"/>
      <c r="BS157" s="117"/>
      <c r="BT157" s="117">
        <v>6</v>
      </c>
      <c r="BU157" s="117"/>
      <c r="BV157" s="117"/>
      <c r="BW157" s="117"/>
      <c r="BX157" s="117"/>
    </row>
    <row r="158" spans="1:76" s="99" customFormat="1" ht="45" customHeight="1">
      <c r="A158" s="89">
        <v>0</v>
      </c>
      <c r="B158" s="90"/>
      <c r="C158" s="90"/>
      <c r="D158" s="114" t="s">
        <v>219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215</v>
      </c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117">
        <v>277</v>
      </c>
      <c r="AG158" s="117"/>
      <c r="AH158" s="117"/>
      <c r="AI158" s="117"/>
      <c r="AJ158" s="117"/>
      <c r="AK158" s="117">
        <v>0</v>
      </c>
      <c r="AL158" s="117"/>
      <c r="AM158" s="117"/>
      <c r="AN158" s="117"/>
      <c r="AO158" s="117"/>
      <c r="AP158" s="117">
        <v>277</v>
      </c>
      <c r="AQ158" s="117"/>
      <c r="AR158" s="117"/>
      <c r="AS158" s="117"/>
      <c r="AT158" s="117"/>
      <c r="AU158" s="117">
        <v>275</v>
      </c>
      <c r="AV158" s="117"/>
      <c r="AW158" s="117"/>
      <c r="AX158" s="117"/>
      <c r="AY158" s="117"/>
      <c r="AZ158" s="117">
        <v>0</v>
      </c>
      <c r="BA158" s="117"/>
      <c r="BB158" s="117"/>
      <c r="BC158" s="117"/>
      <c r="BD158" s="117"/>
      <c r="BE158" s="117">
        <v>275</v>
      </c>
      <c r="BF158" s="117"/>
      <c r="BG158" s="117"/>
      <c r="BH158" s="117"/>
      <c r="BI158" s="117"/>
      <c r="BJ158" s="117">
        <v>306</v>
      </c>
      <c r="BK158" s="117"/>
      <c r="BL158" s="117"/>
      <c r="BM158" s="117"/>
      <c r="BN158" s="117"/>
      <c r="BO158" s="117">
        <v>0</v>
      </c>
      <c r="BP158" s="117"/>
      <c r="BQ158" s="117"/>
      <c r="BR158" s="117"/>
      <c r="BS158" s="117"/>
      <c r="BT158" s="117">
        <v>306</v>
      </c>
      <c r="BU158" s="117"/>
      <c r="BV158" s="117"/>
      <c r="BW158" s="117"/>
      <c r="BX158" s="117"/>
    </row>
    <row r="159" spans="1:76" s="99" customFormat="1" ht="30" customHeight="1">
      <c r="A159" s="89">
        <v>0</v>
      </c>
      <c r="B159" s="90"/>
      <c r="C159" s="90"/>
      <c r="D159" s="114" t="s">
        <v>220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215</v>
      </c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117">
        <v>0</v>
      </c>
      <c r="AG159" s="117"/>
      <c r="AH159" s="117"/>
      <c r="AI159" s="117"/>
      <c r="AJ159" s="117"/>
      <c r="AK159" s="117">
        <v>0</v>
      </c>
      <c r="AL159" s="117"/>
      <c r="AM159" s="117"/>
      <c r="AN159" s="117"/>
      <c r="AO159" s="117"/>
      <c r="AP159" s="117">
        <v>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v>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v>0</v>
      </c>
      <c r="BP159" s="117"/>
      <c r="BQ159" s="117"/>
      <c r="BR159" s="117"/>
      <c r="BS159" s="117"/>
      <c r="BT159" s="117">
        <v>0</v>
      </c>
      <c r="BU159" s="117"/>
      <c r="BV159" s="117"/>
      <c r="BW159" s="117"/>
      <c r="BX159" s="117"/>
    </row>
    <row r="160" spans="1:76" s="99" customFormat="1" ht="30" customHeight="1">
      <c r="A160" s="89">
        <v>0</v>
      </c>
      <c r="B160" s="90"/>
      <c r="C160" s="90"/>
      <c r="D160" s="114" t="s">
        <v>221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215</v>
      </c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117">
        <v>35</v>
      </c>
      <c r="AG160" s="117"/>
      <c r="AH160" s="117"/>
      <c r="AI160" s="117"/>
      <c r="AJ160" s="117"/>
      <c r="AK160" s="117">
        <v>0</v>
      </c>
      <c r="AL160" s="117"/>
      <c r="AM160" s="117"/>
      <c r="AN160" s="117"/>
      <c r="AO160" s="117"/>
      <c r="AP160" s="117">
        <v>35</v>
      </c>
      <c r="AQ160" s="117"/>
      <c r="AR160" s="117"/>
      <c r="AS160" s="117"/>
      <c r="AT160" s="117"/>
      <c r="AU160" s="117">
        <v>45</v>
      </c>
      <c r="AV160" s="117"/>
      <c r="AW160" s="117"/>
      <c r="AX160" s="117"/>
      <c r="AY160" s="117"/>
      <c r="AZ160" s="117">
        <v>0</v>
      </c>
      <c r="BA160" s="117"/>
      <c r="BB160" s="117"/>
      <c r="BC160" s="117"/>
      <c r="BD160" s="117"/>
      <c r="BE160" s="117">
        <v>45</v>
      </c>
      <c r="BF160" s="117"/>
      <c r="BG160" s="117"/>
      <c r="BH160" s="117"/>
      <c r="BI160" s="117"/>
      <c r="BJ160" s="117">
        <v>35</v>
      </c>
      <c r="BK160" s="117"/>
      <c r="BL160" s="117"/>
      <c r="BM160" s="117"/>
      <c r="BN160" s="117"/>
      <c r="BO160" s="117">
        <v>0</v>
      </c>
      <c r="BP160" s="117"/>
      <c r="BQ160" s="117"/>
      <c r="BR160" s="117"/>
      <c r="BS160" s="117"/>
      <c r="BT160" s="117">
        <v>35</v>
      </c>
      <c r="BU160" s="117"/>
      <c r="BV160" s="117"/>
      <c r="BW160" s="117"/>
      <c r="BX160" s="117"/>
    </row>
    <row r="161" spans="1:76" s="99" customFormat="1" ht="30" customHeight="1">
      <c r="A161" s="89">
        <v>0</v>
      </c>
      <c r="B161" s="90"/>
      <c r="C161" s="90"/>
      <c r="D161" s="114" t="s">
        <v>222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36" t="s">
        <v>215</v>
      </c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117">
        <v>18</v>
      </c>
      <c r="AG161" s="117"/>
      <c r="AH161" s="117"/>
      <c r="AI161" s="117"/>
      <c r="AJ161" s="117"/>
      <c r="AK161" s="117">
        <v>0</v>
      </c>
      <c r="AL161" s="117"/>
      <c r="AM161" s="117"/>
      <c r="AN161" s="117"/>
      <c r="AO161" s="117"/>
      <c r="AP161" s="117">
        <v>18</v>
      </c>
      <c r="AQ161" s="117"/>
      <c r="AR161" s="117"/>
      <c r="AS161" s="117"/>
      <c r="AT161" s="117"/>
      <c r="AU161" s="117">
        <v>24</v>
      </c>
      <c r="AV161" s="117"/>
      <c r="AW161" s="117"/>
      <c r="AX161" s="117"/>
      <c r="AY161" s="117"/>
      <c r="AZ161" s="117">
        <v>0</v>
      </c>
      <c r="BA161" s="117"/>
      <c r="BB161" s="117"/>
      <c r="BC161" s="117"/>
      <c r="BD161" s="117"/>
      <c r="BE161" s="117">
        <v>24</v>
      </c>
      <c r="BF161" s="117"/>
      <c r="BG161" s="117"/>
      <c r="BH161" s="117"/>
      <c r="BI161" s="117"/>
      <c r="BJ161" s="117">
        <v>40</v>
      </c>
      <c r="BK161" s="117"/>
      <c r="BL161" s="117"/>
      <c r="BM161" s="117"/>
      <c r="BN161" s="117"/>
      <c r="BO161" s="117">
        <v>0</v>
      </c>
      <c r="BP161" s="117"/>
      <c r="BQ161" s="117"/>
      <c r="BR161" s="117"/>
      <c r="BS161" s="117"/>
      <c r="BT161" s="117">
        <v>40</v>
      </c>
      <c r="BU161" s="117"/>
      <c r="BV161" s="117"/>
      <c r="BW161" s="117"/>
      <c r="BX161" s="117"/>
    </row>
    <row r="162" spans="1:76" s="99" customFormat="1" ht="30" customHeight="1">
      <c r="A162" s="89">
        <v>0</v>
      </c>
      <c r="B162" s="90"/>
      <c r="C162" s="90"/>
      <c r="D162" s="114" t="s">
        <v>223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215</v>
      </c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117">
        <v>523</v>
      </c>
      <c r="AG162" s="117"/>
      <c r="AH162" s="117"/>
      <c r="AI162" s="117"/>
      <c r="AJ162" s="117"/>
      <c r="AK162" s="117">
        <v>0</v>
      </c>
      <c r="AL162" s="117"/>
      <c r="AM162" s="117"/>
      <c r="AN162" s="117"/>
      <c r="AO162" s="117"/>
      <c r="AP162" s="117">
        <v>523</v>
      </c>
      <c r="AQ162" s="117"/>
      <c r="AR162" s="117"/>
      <c r="AS162" s="117"/>
      <c r="AT162" s="117"/>
      <c r="AU162" s="117">
        <v>502</v>
      </c>
      <c r="AV162" s="117"/>
      <c r="AW162" s="117"/>
      <c r="AX162" s="117"/>
      <c r="AY162" s="117"/>
      <c r="AZ162" s="117">
        <v>0</v>
      </c>
      <c r="BA162" s="117"/>
      <c r="BB162" s="117"/>
      <c r="BC162" s="117"/>
      <c r="BD162" s="117"/>
      <c r="BE162" s="117">
        <v>502</v>
      </c>
      <c r="BF162" s="117"/>
      <c r="BG162" s="117"/>
      <c r="BH162" s="117"/>
      <c r="BI162" s="117"/>
      <c r="BJ162" s="117">
        <v>505</v>
      </c>
      <c r="BK162" s="117"/>
      <c r="BL162" s="117"/>
      <c r="BM162" s="117"/>
      <c r="BN162" s="117"/>
      <c r="BO162" s="117">
        <v>0</v>
      </c>
      <c r="BP162" s="117"/>
      <c r="BQ162" s="117"/>
      <c r="BR162" s="117"/>
      <c r="BS162" s="117"/>
      <c r="BT162" s="117">
        <v>505</v>
      </c>
      <c r="BU162" s="117"/>
      <c r="BV162" s="117"/>
      <c r="BW162" s="117"/>
      <c r="BX162" s="117"/>
    </row>
    <row r="163" spans="1:76" s="99" customFormat="1" ht="30" customHeight="1">
      <c r="A163" s="89">
        <v>0</v>
      </c>
      <c r="B163" s="90"/>
      <c r="C163" s="90"/>
      <c r="D163" s="114" t="s">
        <v>224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36" t="s">
        <v>215</v>
      </c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117">
        <v>77</v>
      </c>
      <c r="AG163" s="117"/>
      <c r="AH163" s="117"/>
      <c r="AI163" s="117"/>
      <c r="AJ163" s="117"/>
      <c r="AK163" s="117">
        <v>0</v>
      </c>
      <c r="AL163" s="117"/>
      <c r="AM163" s="117"/>
      <c r="AN163" s="117"/>
      <c r="AO163" s="117"/>
      <c r="AP163" s="117">
        <v>77</v>
      </c>
      <c r="AQ163" s="117"/>
      <c r="AR163" s="117"/>
      <c r="AS163" s="117"/>
      <c r="AT163" s="117"/>
      <c r="AU163" s="117">
        <v>215</v>
      </c>
      <c r="AV163" s="117"/>
      <c r="AW163" s="117"/>
      <c r="AX163" s="117"/>
      <c r="AY163" s="117"/>
      <c r="AZ163" s="117">
        <v>0</v>
      </c>
      <c r="BA163" s="117"/>
      <c r="BB163" s="117"/>
      <c r="BC163" s="117"/>
      <c r="BD163" s="117"/>
      <c r="BE163" s="117">
        <v>215</v>
      </c>
      <c r="BF163" s="117"/>
      <c r="BG163" s="117"/>
      <c r="BH163" s="117"/>
      <c r="BI163" s="117"/>
      <c r="BJ163" s="117">
        <v>310</v>
      </c>
      <c r="BK163" s="117"/>
      <c r="BL163" s="117"/>
      <c r="BM163" s="117"/>
      <c r="BN163" s="117"/>
      <c r="BO163" s="117">
        <v>0</v>
      </c>
      <c r="BP163" s="117"/>
      <c r="BQ163" s="117"/>
      <c r="BR163" s="117"/>
      <c r="BS163" s="117"/>
      <c r="BT163" s="117">
        <v>310</v>
      </c>
      <c r="BU163" s="117"/>
      <c r="BV163" s="117"/>
      <c r="BW163" s="117"/>
      <c r="BX163" s="117"/>
    </row>
    <row r="164" spans="1:76" s="99" customFormat="1" ht="30" customHeight="1">
      <c r="A164" s="89">
        <v>0</v>
      </c>
      <c r="B164" s="90"/>
      <c r="C164" s="90"/>
      <c r="D164" s="114" t="s">
        <v>225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36" t="s">
        <v>215</v>
      </c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117">
        <v>11</v>
      </c>
      <c r="AG164" s="117"/>
      <c r="AH164" s="117"/>
      <c r="AI164" s="117"/>
      <c r="AJ164" s="117"/>
      <c r="AK164" s="117">
        <v>0</v>
      </c>
      <c r="AL164" s="117"/>
      <c r="AM164" s="117"/>
      <c r="AN164" s="117"/>
      <c r="AO164" s="117"/>
      <c r="AP164" s="117">
        <v>11</v>
      </c>
      <c r="AQ164" s="117"/>
      <c r="AR164" s="117"/>
      <c r="AS164" s="117"/>
      <c r="AT164" s="117"/>
      <c r="AU164" s="117">
        <v>10</v>
      </c>
      <c r="AV164" s="117"/>
      <c r="AW164" s="117"/>
      <c r="AX164" s="117"/>
      <c r="AY164" s="117"/>
      <c r="AZ164" s="117">
        <v>0</v>
      </c>
      <c r="BA164" s="117"/>
      <c r="BB164" s="117"/>
      <c r="BC164" s="117"/>
      <c r="BD164" s="117"/>
      <c r="BE164" s="117">
        <v>10</v>
      </c>
      <c r="BF164" s="117"/>
      <c r="BG164" s="117"/>
      <c r="BH164" s="117"/>
      <c r="BI164" s="117"/>
      <c r="BJ164" s="117">
        <v>10</v>
      </c>
      <c r="BK164" s="117"/>
      <c r="BL164" s="117"/>
      <c r="BM164" s="117"/>
      <c r="BN164" s="117"/>
      <c r="BO164" s="117">
        <v>0</v>
      </c>
      <c r="BP164" s="117"/>
      <c r="BQ164" s="117"/>
      <c r="BR164" s="117"/>
      <c r="BS164" s="117"/>
      <c r="BT164" s="117">
        <v>10</v>
      </c>
      <c r="BU164" s="117"/>
      <c r="BV164" s="117"/>
      <c r="BW164" s="117"/>
      <c r="BX164" s="117"/>
    </row>
    <row r="165" spans="1:76" s="99" customFormat="1" ht="45" customHeight="1">
      <c r="A165" s="89">
        <v>0</v>
      </c>
      <c r="B165" s="90"/>
      <c r="C165" s="90"/>
      <c r="D165" s="114" t="s">
        <v>226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36" t="s">
        <v>215</v>
      </c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117">
        <v>0</v>
      </c>
      <c r="AG165" s="117"/>
      <c r="AH165" s="117"/>
      <c r="AI165" s="117"/>
      <c r="AJ165" s="117"/>
      <c r="AK165" s="117">
        <v>0</v>
      </c>
      <c r="AL165" s="117"/>
      <c r="AM165" s="117"/>
      <c r="AN165" s="117"/>
      <c r="AO165" s="117"/>
      <c r="AP165" s="117">
        <v>0</v>
      </c>
      <c r="AQ165" s="117"/>
      <c r="AR165" s="117"/>
      <c r="AS165" s="117"/>
      <c r="AT165" s="117"/>
      <c r="AU165" s="117">
        <v>0</v>
      </c>
      <c r="AV165" s="117"/>
      <c r="AW165" s="117"/>
      <c r="AX165" s="117"/>
      <c r="AY165" s="117"/>
      <c r="AZ165" s="117">
        <v>0</v>
      </c>
      <c r="BA165" s="117"/>
      <c r="BB165" s="117"/>
      <c r="BC165" s="117"/>
      <c r="BD165" s="117"/>
      <c r="BE165" s="117">
        <v>0</v>
      </c>
      <c r="BF165" s="117"/>
      <c r="BG165" s="117"/>
      <c r="BH165" s="117"/>
      <c r="BI165" s="117"/>
      <c r="BJ165" s="117">
        <v>0</v>
      </c>
      <c r="BK165" s="117"/>
      <c r="BL165" s="117"/>
      <c r="BM165" s="117"/>
      <c r="BN165" s="117"/>
      <c r="BO165" s="117">
        <v>0</v>
      </c>
      <c r="BP165" s="117"/>
      <c r="BQ165" s="117"/>
      <c r="BR165" s="117"/>
      <c r="BS165" s="117"/>
      <c r="BT165" s="117">
        <v>0</v>
      </c>
      <c r="BU165" s="117"/>
      <c r="BV165" s="117"/>
      <c r="BW165" s="117"/>
      <c r="BX165" s="117"/>
    </row>
    <row r="166" spans="1:76" s="99" customFormat="1" ht="30" customHeight="1">
      <c r="A166" s="89">
        <v>0</v>
      </c>
      <c r="B166" s="90"/>
      <c r="C166" s="90"/>
      <c r="D166" s="114" t="s">
        <v>227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36" t="s">
        <v>215</v>
      </c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117">
        <v>0</v>
      </c>
      <c r="AG166" s="117"/>
      <c r="AH166" s="117"/>
      <c r="AI166" s="117"/>
      <c r="AJ166" s="117"/>
      <c r="AK166" s="117"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0</v>
      </c>
      <c r="AV166" s="117"/>
      <c r="AW166" s="117"/>
      <c r="AX166" s="117"/>
      <c r="AY166" s="117"/>
      <c r="AZ166" s="117">
        <v>0</v>
      </c>
      <c r="BA166" s="117"/>
      <c r="BB166" s="117"/>
      <c r="BC166" s="117"/>
      <c r="BD166" s="117"/>
      <c r="BE166" s="117">
        <v>0</v>
      </c>
      <c r="BF166" s="117"/>
      <c r="BG166" s="117"/>
      <c r="BH166" s="117"/>
      <c r="BI166" s="117"/>
      <c r="BJ166" s="117">
        <v>0</v>
      </c>
      <c r="BK166" s="117"/>
      <c r="BL166" s="117"/>
      <c r="BM166" s="117"/>
      <c r="BN166" s="117"/>
      <c r="BO166" s="117">
        <v>0</v>
      </c>
      <c r="BP166" s="117"/>
      <c r="BQ166" s="117"/>
      <c r="BR166" s="117"/>
      <c r="BS166" s="117"/>
      <c r="BT166" s="117">
        <v>0</v>
      </c>
      <c r="BU166" s="117"/>
      <c r="BV166" s="117"/>
      <c r="BW166" s="117"/>
      <c r="BX166" s="117"/>
    </row>
    <row r="167" spans="1:76" s="99" customFormat="1" ht="60" customHeight="1">
      <c r="A167" s="89">
        <v>0</v>
      </c>
      <c r="B167" s="90"/>
      <c r="C167" s="90"/>
      <c r="D167" s="114" t="s">
        <v>228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36" t="s">
        <v>215</v>
      </c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117">
        <v>0</v>
      </c>
      <c r="AG167" s="117"/>
      <c r="AH167" s="117"/>
      <c r="AI167" s="117"/>
      <c r="AJ167" s="117"/>
      <c r="AK167" s="117">
        <v>0</v>
      </c>
      <c r="AL167" s="117"/>
      <c r="AM167" s="117"/>
      <c r="AN167" s="117"/>
      <c r="AO167" s="117"/>
      <c r="AP167" s="117">
        <v>0</v>
      </c>
      <c r="AQ167" s="117"/>
      <c r="AR167" s="117"/>
      <c r="AS167" s="117"/>
      <c r="AT167" s="117"/>
      <c r="AU167" s="117">
        <v>0</v>
      </c>
      <c r="AV167" s="117"/>
      <c r="AW167" s="117"/>
      <c r="AX167" s="117"/>
      <c r="AY167" s="117"/>
      <c r="AZ167" s="117">
        <v>0</v>
      </c>
      <c r="BA167" s="117"/>
      <c r="BB167" s="117"/>
      <c r="BC167" s="117"/>
      <c r="BD167" s="117"/>
      <c r="BE167" s="117">
        <v>0</v>
      </c>
      <c r="BF167" s="117"/>
      <c r="BG167" s="117"/>
      <c r="BH167" s="117"/>
      <c r="BI167" s="117"/>
      <c r="BJ167" s="117">
        <v>0</v>
      </c>
      <c r="BK167" s="117"/>
      <c r="BL167" s="117"/>
      <c r="BM167" s="117"/>
      <c r="BN167" s="117"/>
      <c r="BO167" s="117">
        <v>0</v>
      </c>
      <c r="BP167" s="117"/>
      <c r="BQ167" s="117"/>
      <c r="BR167" s="117"/>
      <c r="BS167" s="117"/>
      <c r="BT167" s="117">
        <v>0</v>
      </c>
      <c r="BU167" s="117"/>
      <c r="BV167" s="117"/>
      <c r="BW167" s="117"/>
      <c r="BX167" s="117"/>
    </row>
    <row r="168" spans="1:76" s="99" customFormat="1" ht="60" customHeight="1">
      <c r="A168" s="89">
        <v>0</v>
      </c>
      <c r="B168" s="90"/>
      <c r="C168" s="90"/>
      <c r="D168" s="114" t="s">
        <v>229</v>
      </c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4"/>
      <c r="Q168" s="36" t="s">
        <v>215</v>
      </c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117">
        <v>2</v>
      </c>
      <c r="AG168" s="117"/>
      <c r="AH168" s="117"/>
      <c r="AI168" s="117"/>
      <c r="AJ168" s="117"/>
      <c r="AK168" s="117">
        <v>0</v>
      </c>
      <c r="AL168" s="117"/>
      <c r="AM168" s="117"/>
      <c r="AN168" s="117"/>
      <c r="AO168" s="117"/>
      <c r="AP168" s="117">
        <v>2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v>0</v>
      </c>
      <c r="BA168" s="117"/>
      <c r="BB168" s="117"/>
      <c r="BC168" s="117"/>
      <c r="BD168" s="117"/>
      <c r="BE168" s="117">
        <v>0</v>
      </c>
      <c r="BF168" s="117"/>
      <c r="BG168" s="117"/>
      <c r="BH168" s="117"/>
      <c r="BI168" s="117"/>
      <c r="BJ168" s="117">
        <v>0</v>
      </c>
      <c r="BK168" s="117"/>
      <c r="BL168" s="117"/>
      <c r="BM168" s="117"/>
      <c r="BN168" s="117"/>
      <c r="BO168" s="117">
        <v>0</v>
      </c>
      <c r="BP168" s="117"/>
      <c r="BQ168" s="117"/>
      <c r="BR168" s="117"/>
      <c r="BS168" s="117"/>
      <c r="BT168" s="117">
        <v>0</v>
      </c>
      <c r="BU168" s="117"/>
      <c r="BV168" s="117"/>
      <c r="BW168" s="117"/>
      <c r="BX168" s="117"/>
    </row>
    <row r="169" spans="1:76" s="99" customFormat="1" ht="30" customHeight="1">
      <c r="A169" s="89">
        <v>0</v>
      </c>
      <c r="B169" s="90"/>
      <c r="C169" s="90"/>
      <c r="D169" s="114" t="s">
        <v>230</v>
      </c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4"/>
      <c r="Q169" s="36" t="s">
        <v>215</v>
      </c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117">
        <v>7</v>
      </c>
      <c r="AG169" s="117"/>
      <c r="AH169" s="117"/>
      <c r="AI169" s="117"/>
      <c r="AJ169" s="117"/>
      <c r="AK169" s="117">
        <v>0</v>
      </c>
      <c r="AL169" s="117"/>
      <c r="AM169" s="117"/>
      <c r="AN169" s="117"/>
      <c r="AO169" s="117"/>
      <c r="AP169" s="117">
        <v>7</v>
      </c>
      <c r="AQ169" s="117"/>
      <c r="AR169" s="117"/>
      <c r="AS169" s="117"/>
      <c r="AT169" s="117"/>
      <c r="AU169" s="117">
        <v>8</v>
      </c>
      <c r="AV169" s="117"/>
      <c r="AW169" s="117"/>
      <c r="AX169" s="117"/>
      <c r="AY169" s="117"/>
      <c r="AZ169" s="117">
        <v>0</v>
      </c>
      <c r="BA169" s="117"/>
      <c r="BB169" s="117"/>
      <c r="BC169" s="117"/>
      <c r="BD169" s="117"/>
      <c r="BE169" s="117">
        <v>8</v>
      </c>
      <c r="BF169" s="117"/>
      <c r="BG169" s="117"/>
      <c r="BH169" s="117"/>
      <c r="BI169" s="117"/>
      <c r="BJ169" s="117">
        <v>10</v>
      </c>
      <c r="BK169" s="117"/>
      <c r="BL169" s="117"/>
      <c r="BM169" s="117"/>
      <c r="BN169" s="117"/>
      <c r="BO169" s="117">
        <v>0</v>
      </c>
      <c r="BP169" s="117"/>
      <c r="BQ169" s="117"/>
      <c r="BR169" s="117"/>
      <c r="BS169" s="117"/>
      <c r="BT169" s="117">
        <v>10</v>
      </c>
      <c r="BU169" s="117"/>
      <c r="BV169" s="117"/>
      <c r="BW169" s="117"/>
      <c r="BX169" s="117"/>
    </row>
    <row r="170" spans="1:76" s="99" customFormat="1" ht="30" customHeight="1">
      <c r="A170" s="89">
        <v>0</v>
      </c>
      <c r="B170" s="90"/>
      <c r="C170" s="90"/>
      <c r="D170" s="114" t="s">
        <v>231</v>
      </c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4"/>
      <c r="Q170" s="36" t="s">
        <v>215</v>
      </c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117">
        <v>3</v>
      </c>
      <c r="AG170" s="117"/>
      <c r="AH170" s="117"/>
      <c r="AI170" s="117"/>
      <c r="AJ170" s="117"/>
      <c r="AK170" s="117">
        <v>0</v>
      </c>
      <c r="AL170" s="117"/>
      <c r="AM170" s="117"/>
      <c r="AN170" s="117"/>
      <c r="AO170" s="117"/>
      <c r="AP170" s="117">
        <v>3</v>
      </c>
      <c r="AQ170" s="117"/>
      <c r="AR170" s="117"/>
      <c r="AS170" s="117"/>
      <c r="AT170" s="117"/>
      <c r="AU170" s="117">
        <v>0</v>
      </c>
      <c r="AV170" s="117"/>
      <c r="AW170" s="117"/>
      <c r="AX170" s="117"/>
      <c r="AY170" s="117"/>
      <c r="AZ170" s="117">
        <v>0</v>
      </c>
      <c r="BA170" s="117"/>
      <c r="BB170" s="117"/>
      <c r="BC170" s="117"/>
      <c r="BD170" s="117"/>
      <c r="BE170" s="117">
        <v>0</v>
      </c>
      <c r="BF170" s="117"/>
      <c r="BG170" s="117"/>
      <c r="BH170" s="117"/>
      <c r="BI170" s="117"/>
      <c r="BJ170" s="117">
        <v>0</v>
      </c>
      <c r="BK170" s="117"/>
      <c r="BL170" s="117"/>
      <c r="BM170" s="117"/>
      <c r="BN170" s="117"/>
      <c r="BO170" s="117">
        <v>0</v>
      </c>
      <c r="BP170" s="117"/>
      <c r="BQ170" s="117"/>
      <c r="BR170" s="117"/>
      <c r="BS170" s="117"/>
      <c r="BT170" s="117">
        <v>0</v>
      </c>
      <c r="BU170" s="117"/>
      <c r="BV170" s="117"/>
      <c r="BW170" s="117"/>
      <c r="BX170" s="117"/>
    </row>
    <row r="171" spans="1:76" s="6" customFormat="1" ht="15" customHeight="1">
      <c r="A171" s="87">
        <v>0</v>
      </c>
      <c r="B171" s="85"/>
      <c r="C171" s="85"/>
      <c r="D171" s="113" t="s">
        <v>232</v>
      </c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2"/>
      <c r="Q171" s="111"/>
      <c r="R171" s="111"/>
      <c r="S171" s="111"/>
      <c r="T171" s="111"/>
      <c r="U171" s="111"/>
      <c r="V171" s="111"/>
      <c r="W171" s="111"/>
      <c r="X171" s="111"/>
      <c r="Y171" s="111"/>
      <c r="Z171" s="111"/>
      <c r="AA171" s="111"/>
      <c r="AB171" s="111"/>
      <c r="AC171" s="111"/>
      <c r="AD171" s="111"/>
      <c r="AE171" s="111"/>
      <c r="AF171" s="112"/>
      <c r="AG171" s="112"/>
      <c r="AH171" s="112"/>
      <c r="AI171" s="112"/>
      <c r="AJ171" s="112"/>
      <c r="AK171" s="112"/>
      <c r="AL171" s="112"/>
      <c r="AM171" s="112"/>
      <c r="AN171" s="112"/>
      <c r="AO171" s="112"/>
      <c r="AP171" s="112"/>
      <c r="AQ171" s="112"/>
      <c r="AR171" s="112"/>
      <c r="AS171" s="112"/>
      <c r="AT171" s="112"/>
      <c r="AU171" s="112"/>
      <c r="AV171" s="112"/>
      <c r="AW171" s="112"/>
      <c r="AX171" s="112"/>
      <c r="AY171" s="112"/>
      <c r="AZ171" s="112"/>
      <c r="BA171" s="112"/>
      <c r="BB171" s="112"/>
      <c r="BC171" s="112"/>
      <c r="BD171" s="112"/>
      <c r="BE171" s="112"/>
      <c r="BF171" s="112"/>
      <c r="BG171" s="112"/>
      <c r="BH171" s="112"/>
      <c r="BI171" s="112"/>
      <c r="BJ171" s="112"/>
      <c r="BK171" s="112"/>
      <c r="BL171" s="112"/>
      <c r="BM171" s="112"/>
      <c r="BN171" s="112"/>
      <c r="BO171" s="112"/>
      <c r="BP171" s="112"/>
      <c r="BQ171" s="112"/>
      <c r="BR171" s="112"/>
      <c r="BS171" s="112"/>
      <c r="BT171" s="112"/>
      <c r="BU171" s="112"/>
      <c r="BV171" s="112"/>
      <c r="BW171" s="112"/>
      <c r="BX171" s="112"/>
    </row>
    <row r="172" spans="1:76" s="99" customFormat="1" ht="28.5" customHeight="1">
      <c r="A172" s="89">
        <v>0</v>
      </c>
      <c r="B172" s="90"/>
      <c r="C172" s="90"/>
      <c r="D172" s="114" t="s">
        <v>233</v>
      </c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4"/>
      <c r="Q172" s="36" t="s">
        <v>194</v>
      </c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117">
        <v>1000</v>
      </c>
      <c r="AG172" s="117"/>
      <c r="AH172" s="117"/>
      <c r="AI172" s="117"/>
      <c r="AJ172" s="117"/>
      <c r="AK172" s="117">
        <v>0</v>
      </c>
      <c r="AL172" s="117"/>
      <c r="AM172" s="117"/>
      <c r="AN172" s="117"/>
      <c r="AO172" s="117"/>
      <c r="AP172" s="117">
        <v>1000</v>
      </c>
      <c r="AQ172" s="117"/>
      <c r="AR172" s="117"/>
      <c r="AS172" s="117"/>
      <c r="AT172" s="117"/>
      <c r="AU172" s="117">
        <v>1200</v>
      </c>
      <c r="AV172" s="117"/>
      <c r="AW172" s="117"/>
      <c r="AX172" s="117"/>
      <c r="AY172" s="117"/>
      <c r="AZ172" s="117">
        <v>0</v>
      </c>
      <c r="BA172" s="117"/>
      <c r="BB172" s="117"/>
      <c r="BC172" s="117"/>
      <c r="BD172" s="117"/>
      <c r="BE172" s="117">
        <v>1200</v>
      </c>
      <c r="BF172" s="117"/>
      <c r="BG172" s="117"/>
      <c r="BH172" s="117"/>
      <c r="BI172" s="117"/>
      <c r="BJ172" s="117">
        <v>1500</v>
      </c>
      <c r="BK172" s="117"/>
      <c r="BL172" s="117"/>
      <c r="BM172" s="117"/>
      <c r="BN172" s="117"/>
      <c r="BO172" s="117">
        <v>0</v>
      </c>
      <c r="BP172" s="117"/>
      <c r="BQ172" s="117"/>
      <c r="BR172" s="117"/>
      <c r="BS172" s="117"/>
      <c r="BT172" s="117">
        <v>1500</v>
      </c>
      <c r="BU172" s="117"/>
      <c r="BV172" s="117"/>
      <c r="BW172" s="117"/>
      <c r="BX172" s="117"/>
    </row>
    <row r="173" spans="1:76" s="99" customFormat="1" ht="30" customHeight="1">
      <c r="A173" s="89">
        <v>0</v>
      </c>
      <c r="B173" s="90"/>
      <c r="C173" s="90"/>
      <c r="D173" s="114" t="s">
        <v>234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4"/>
      <c r="Q173" s="36" t="s">
        <v>235</v>
      </c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117">
        <v>361</v>
      </c>
      <c r="AG173" s="117"/>
      <c r="AH173" s="117"/>
      <c r="AI173" s="117"/>
      <c r="AJ173" s="117"/>
      <c r="AK173" s="117">
        <v>0</v>
      </c>
      <c r="AL173" s="117"/>
      <c r="AM173" s="117"/>
      <c r="AN173" s="117"/>
      <c r="AO173" s="117"/>
      <c r="AP173" s="117">
        <v>361</v>
      </c>
      <c r="AQ173" s="117"/>
      <c r="AR173" s="117"/>
      <c r="AS173" s="117"/>
      <c r="AT173" s="117"/>
      <c r="AU173" s="117">
        <v>485</v>
      </c>
      <c r="AV173" s="117"/>
      <c r="AW173" s="117"/>
      <c r="AX173" s="117"/>
      <c r="AY173" s="117"/>
      <c r="AZ173" s="117">
        <v>0</v>
      </c>
      <c r="BA173" s="117"/>
      <c r="BB173" s="117"/>
      <c r="BC173" s="117"/>
      <c r="BD173" s="117"/>
      <c r="BE173" s="117">
        <v>485</v>
      </c>
      <c r="BF173" s="117"/>
      <c r="BG173" s="117"/>
      <c r="BH173" s="117"/>
      <c r="BI173" s="117"/>
      <c r="BJ173" s="117">
        <v>589</v>
      </c>
      <c r="BK173" s="117"/>
      <c r="BL173" s="117"/>
      <c r="BM173" s="117"/>
      <c r="BN173" s="117"/>
      <c r="BO173" s="117">
        <v>0</v>
      </c>
      <c r="BP173" s="117"/>
      <c r="BQ173" s="117"/>
      <c r="BR173" s="117"/>
      <c r="BS173" s="117"/>
      <c r="BT173" s="117">
        <v>589</v>
      </c>
      <c r="BU173" s="117"/>
      <c r="BV173" s="117"/>
      <c r="BW173" s="117"/>
      <c r="BX173" s="117"/>
    </row>
    <row r="174" spans="1:76" s="99" customFormat="1" ht="30" customHeight="1">
      <c r="A174" s="89">
        <v>0</v>
      </c>
      <c r="B174" s="90"/>
      <c r="C174" s="90"/>
      <c r="D174" s="114" t="s">
        <v>236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4"/>
      <c r="Q174" s="36" t="s">
        <v>235</v>
      </c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117">
        <v>1000</v>
      </c>
      <c r="AG174" s="117"/>
      <c r="AH174" s="117"/>
      <c r="AI174" s="117"/>
      <c r="AJ174" s="117"/>
      <c r="AK174" s="117">
        <v>0</v>
      </c>
      <c r="AL174" s="117"/>
      <c r="AM174" s="117"/>
      <c r="AN174" s="117"/>
      <c r="AO174" s="117"/>
      <c r="AP174" s="117">
        <v>1000</v>
      </c>
      <c r="AQ174" s="117"/>
      <c r="AR174" s="117"/>
      <c r="AS174" s="117"/>
      <c r="AT174" s="117"/>
      <c r="AU174" s="117">
        <v>1200</v>
      </c>
      <c r="AV174" s="117"/>
      <c r="AW174" s="117"/>
      <c r="AX174" s="117"/>
      <c r="AY174" s="117"/>
      <c r="AZ174" s="117">
        <v>0</v>
      </c>
      <c r="BA174" s="117"/>
      <c r="BB174" s="117"/>
      <c r="BC174" s="117"/>
      <c r="BD174" s="117"/>
      <c r="BE174" s="117">
        <v>1200</v>
      </c>
      <c r="BF174" s="117"/>
      <c r="BG174" s="117"/>
      <c r="BH174" s="117"/>
      <c r="BI174" s="117"/>
      <c r="BJ174" s="117">
        <v>1500</v>
      </c>
      <c r="BK174" s="117"/>
      <c r="BL174" s="117"/>
      <c r="BM174" s="117"/>
      <c r="BN174" s="117"/>
      <c r="BO174" s="117">
        <v>0</v>
      </c>
      <c r="BP174" s="117"/>
      <c r="BQ174" s="117"/>
      <c r="BR174" s="117"/>
      <c r="BS174" s="117"/>
      <c r="BT174" s="117">
        <v>1500</v>
      </c>
      <c r="BU174" s="117"/>
      <c r="BV174" s="117"/>
      <c r="BW174" s="117"/>
      <c r="BX174" s="117"/>
    </row>
    <row r="175" spans="1:76" s="99" customFormat="1" ht="30" customHeight="1">
      <c r="A175" s="89">
        <v>0</v>
      </c>
      <c r="B175" s="90"/>
      <c r="C175" s="90"/>
      <c r="D175" s="114" t="s">
        <v>237</v>
      </c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4"/>
      <c r="Q175" s="36" t="s">
        <v>194</v>
      </c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117">
        <v>690</v>
      </c>
      <c r="AG175" s="117"/>
      <c r="AH175" s="117"/>
      <c r="AI175" s="117"/>
      <c r="AJ175" s="117"/>
      <c r="AK175" s="117">
        <v>0</v>
      </c>
      <c r="AL175" s="117"/>
      <c r="AM175" s="117"/>
      <c r="AN175" s="117"/>
      <c r="AO175" s="117"/>
      <c r="AP175" s="117">
        <v>690</v>
      </c>
      <c r="AQ175" s="117"/>
      <c r="AR175" s="117"/>
      <c r="AS175" s="117"/>
      <c r="AT175" s="117"/>
      <c r="AU175" s="117">
        <v>620</v>
      </c>
      <c r="AV175" s="117"/>
      <c r="AW175" s="117"/>
      <c r="AX175" s="117"/>
      <c r="AY175" s="117"/>
      <c r="AZ175" s="117">
        <v>0</v>
      </c>
      <c r="BA175" s="117"/>
      <c r="BB175" s="117"/>
      <c r="BC175" s="117"/>
      <c r="BD175" s="117"/>
      <c r="BE175" s="117">
        <v>620</v>
      </c>
      <c r="BF175" s="117"/>
      <c r="BG175" s="117"/>
      <c r="BH175" s="117"/>
      <c r="BI175" s="117"/>
      <c r="BJ175" s="117">
        <v>618</v>
      </c>
      <c r="BK175" s="117"/>
      <c r="BL175" s="117"/>
      <c r="BM175" s="117"/>
      <c r="BN175" s="117"/>
      <c r="BO175" s="117">
        <v>0</v>
      </c>
      <c r="BP175" s="117"/>
      <c r="BQ175" s="117"/>
      <c r="BR175" s="117"/>
      <c r="BS175" s="117"/>
      <c r="BT175" s="117">
        <v>618</v>
      </c>
      <c r="BU175" s="117"/>
      <c r="BV175" s="117"/>
      <c r="BW175" s="117"/>
      <c r="BX175" s="117"/>
    </row>
    <row r="176" spans="1:76" s="99" customFormat="1" ht="30" customHeight="1">
      <c r="A176" s="89">
        <v>0</v>
      </c>
      <c r="B176" s="90"/>
      <c r="C176" s="90"/>
      <c r="D176" s="114" t="s">
        <v>238</v>
      </c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4"/>
      <c r="Q176" s="36" t="s">
        <v>194</v>
      </c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117">
        <v>0</v>
      </c>
      <c r="AG176" s="117"/>
      <c r="AH176" s="117"/>
      <c r="AI176" s="117"/>
      <c r="AJ176" s="117"/>
      <c r="AK176" s="117"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v>0</v>
      </c>
      <c r="BA176" s="117"/>
      <c r="BB176" s="117"/>
      <c r="BC176" s="117"/>
      <c r="BD176" s="117"/>
      <c r="BE176" s="117">
        <v>0</v>
      </c>
      <c r="BF176" s="117"/>
      <c r="BG176" s="117"/>
      <c r="BH176" s="117"/>
      <c r="BI176" s="117"/>
      <c r="BJ176" s="117">
        <v>0</v>
      </c>
      <c r="BK176" s="117"/>
      <c r="BL176" s="117"/>
      <c r="BM176" s="117"/>
      <c r="BN176" s="117"/>
      <c r="BO176" s="117">
        <v>0</v>
      </c>
      <c r="BP176" s="117"/>
      <c r="BQ176" s="117"/>
      <c r="BR176" s="117"/>
      <c r="BS176" s="117"/>
      <c r="BT176" s="117">
        <v>0</v>
      </c>
      <c r="BU176" s="117"/>
      <c r="BV176" s="117"/>
      <c r="BW176" s="117"/>
      <c r="BX176" s="117"/>
    </row>
    <row r="177" spans="1:76" s="99" customFormat="1" ht="30" customHeight="1">
      <c r="A177" s="89">
        <v>0</v>
      </c>
      <c r="B177" s="90"/>
      <c r="C177" s="90"/>
      <c r="D177" s="114" t="s">
        <v>239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4"/>
      <c r="Q177" s="36" t="s">
        <v>235</v>
      </c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117">
        <v>300</v>
      </c>
      <c r="AG177" s="117"/>
      <c r="AH177" s="117"/>
      <c r="AI177" s="117"/>
      <c r="AJ177" s="117"/>
      <c r="AK177" s="117">
        <v>0</v>
      </c>
      <c r="AL177" s="117"/>
      <c r="AM177" s="117"/>
      <c r="AN177" s="117"/>
      <c r="AO177" s="117"/>
      <c r="AP177" s="117">
        <v>300</v>
      </c>
      <c r="AQ177" s="117"/>
      <c r="AR177" s="117"/>
      <c r="AS177" s="117"/>
      <c r="AT177" s="117"/>
      <c r="AU177" s="117">
        <v>400</v>
      </c>
      <c r="AV177" s="117"/>
      <c r="AW177" s="117"/>
      <c r="AX177" s="117"/>
      <c r="AY177" s="117"/>
      <c r="AZ177" s="117">
        <v>0</v>
      </c>
      <c r="BA177" s="117"/>
      <c r="BB177" s="117"/>
      <c r="BC177" s="117"/>
      <c r="BD177" s="117"/>
      <c r="BE177" s="117">
        <v>400</v>
      </c>
      <c r="BF177" s="117"/>
      <c r="BG177" s="117"/>
      <c r="BH177" s="117"/>
      <c r="BI177" s="117"/>
      <c r="BJ177" s="117">
        <v>500</v>
      </c>
      <c r="BK177" s="117"/>
      <c r="BL177" s="117"/>
      <c r="BM177" s="117"/>
      <c r="BN177" s="117"/>
      <c r="BO177" s="117">
        <v>0</v>
      </c>
      <c r="BP177" s="117"/>
      <c r="BQ177" s="117"/>
      <c r="BR177" s="117"/>
      <c r="BS177" s="117"/>
      <c r="BT177" s="117">
        <v>500</v>
      </c>
      <c r="BU177" s="117"/>
      <c r="BV177" s="117"/>
      <c r="BW177" s="117"/>
      <c r="BX177" s="117"/>
    </row>
    <row r="178" spans="1:76" s="99" customFormat="1" ht="15" customHeight="1">
      <c r="A178" s="89">
        <v>0</v>
      </c>
      <c r="B178" s="90"/>
      <c r="C178" s="90"/>
      <c r="D178" s="114" t="s">
        <v>240</v>
      </c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4"/>
      <c r="Q178" s="36" t="s">
        <v>235</v>
      </c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117">
        <v>300</v>
      </c>
      <c r="AG178" s="117"/>
      <c r="AH178" s="117"/>
      <c r="AI178" s="117"/>
      <c r="AJ178" s="117"/>
      <c r="AK178" s="117">
        <v>0</v>
      </c>
      <c r="AL178" s="117"/>
      <c r="AM178" s="117"/>
      <c r="AN178" s="117"/>
      <c r="AO178" s="117"/>
      <c r="AP178" s="117">
        <v>300</v>
      </c>
      <c r="AQ178" s="117"/>
      <c r="AR178" s="117"/>
      <c r="AS178" s="117"/>
      <c r="AT178" s="117"/>
      <c r="AU178" s="117">
        <v>400</v>
      </c>
      <c r="AV178" s="117"/>
      <c r="AW178" s="117"/>
      <c r="AX178" s="117"/>
      <c r="AY178" s="117"/>
      <c r="AZ178" s="117">
        <v>0</v>
      </c>
      <c r="BA178" s="117"/>
      <c r="BB178" s="117"/>
      <c r="BC178" s="117"/>
      <c r="BD178" s="117"/>
      <c r="BE178" s="117">
        <v>400</v>
      </c>
      <c r="BF178" s="117"/>
      <c r="BG178" s="117"/>
      <c r="BH178" s="117"/>
      <c r="BI178" s="117"/>
      <c r="BJ178" s="117">
        <v>500</v>
      </c>
      <c r="BK178" s="117"/>
      <c r="BL178" s="117"/>
      <c r="BM178" s="117"/>
      <c r="BN178" s="117"/>
      <c r="BO178" s="117">
        <v>0</v>
      </c>
      <c r="BP178" s="117"/>
      <c r="BQ178" s="117"/>
      <c r="BR178" s="117"/>
      <c r="BS178" s="117"/>
      <c r="BT178" s="117">
        <v>500</v>
      </c>
      <c r="BU178" s="117"/>
      <c r="BV178" s="117"/>
      <c r="BW178" s="117"/>
      <c r="BX178" s="117"/>
    </row>
    <row r="179" spans="1:76" s="99" customFormat="1" ht="30" customHeight="1">
      <c r="A179" s="89">
        <v>0</v>
      </c>
      <c r="B179" s="90"/>
      <c r="C179" s="90"/>
      <c r="D179" s="114" t="s">
        <v>241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4"/>
      <c r="Q179" s="36" t="s">
        <v>194</v>
      </c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117">
        <v>1289</v>
      </c>
      <c r="AG179" s="117"/>
      <c r="AH179" s="117"/>
      <c r="AI179" s="117"/>
      <c r="AJ179" s="117"/>
      <c r="AK179" s="117">
        <v>0</v>
      </c>
      <c r="AL179" s="117"/>
      <c r="AM179" s="117"/>
      <c r="AN179" s="117"/>
      <c r="AO179" s="117"/>
      <c r="AP179" s="117">
        <v>1289</v>
      </c>
      <c r="AQ179" s="117"/>
      <c r="AR179" s="117"/>
      <c r="AS179" s="117"/>
      <c r="AT179" s="117"/>
      <c r="AU179" s="117">
        <v>1320</v>
      </c>
      <c r="AV179" s="117"/>
      <c r="AW179" s="117"/>
      <c r="AX179" s="117"/>
      <c r="AY179" s="117"/>
      <c r="AZ179" s="117">
        <v>0</v>
      </c>
      <c r="BA179" s="117"/>
      <c r="BB179" s="117"/>
      <c r="BC179" s="117"/>
      <c r="BD179" s="117"/>
      <c r="BE179" s="117">
        <v>1320</v>
      </c>
      <c r="BF179" s="117"/>
      <c r="BG179" s="117"/>
      <c r="BH179" s="117"/>
      <c r="BI179" s="117"/>
      <c r="BJ179" s="117">
        <v>1500</v>
      </c>
      <c r="BK179" s="117"/>
      <c r="BL179" s="117"/>
      <c r="BM179" s="117"/>
      <c r="BN179" s="117"/>
      <c r="BO179" s="117">
        <v>0</v>
      </c>
      <c r="BP179" s="117"/>
      <c r="BQ179" s="117"/>
      <c r="BR179" s="117"/>
      <c r="BS179" s="117"/>
      <c r="BT179" s="117">
        <v>1500</v>
      </c>
      <c r="BU179" s="117"/>
      <c r="BV179" s="117"/>
      <c r="BW179" s="117"/>
      <c r="BX179" s="117"/>
    </row>
    <row r="180" spans="1:76" s="99" customFormat="1" ht="30" customHeight="1">
      <c r="A180" s="89">
        <v>0</v>
      </c>
      <c r="B180" s="90"/>
      <c r="C180" s="90"/>
      <c r="D180" s="114" t="s">
        <v>242</v>
      </c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4"/>
      <c r="Q180" s="36" t="s">
        <v>194</v>
      </c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117">
        <v>5929</v>
      </c>
      <c r="AG180" s="117"/>
      <c r="AH180" s="117"/>
      <c r="AI180" s="117"/>
      <c r="AJ180" s="117"/>
      <c r="AK180" s="117">
        <v>0</v>
      </c>
      <c r="AL180" s="117"/>
      <c r="AM180" s="117"/>
      <c r="AN180" s="117"/>
      <c r="AO180" s="117"/>
      <c r="AP180" s="117">
        <v>5929</v>
      </c>
      <c r="AQ180" s="117"/>
      <c r="AR180" s="117"/>
      <c r="AS180" s="117"/>
      <c r="AT180" s="117"/>
      <c r="AU180" s="117">
        <v>4185</v>
      </c>
      <c r="AV180" s="117"/>
      <c r="AW180" s="117"/>
      <c r="AX180" s="117"/>
      <c r="AY180" s="117"/>
      <c r="AZ180" s="117">
        <v>0</v>
      </c>
      <c r="BA180" s="117"/>
      <c r="BB180" s="117"/>
      <c r="BC180" s="117"/>
      <c r="BD180" s="117"/>
      <c r="BE180" s="117">
        <v>4185</v>
      </c>
      <c r="BF180" s="117"/>
      <c r="BG180" s="117"/>
      <c r="BH180" s="117"/>
      <c r="BI180" s="117"/>
      <c r="BJ180" s="117">
        <v>5100</v>
      </c>
      <c r="BK180" s="117"/>
      <c r="BL180" s="117"/>
      <c r="BM180" s="117"/>
      <c r="BN180" s="117"/>
      <c r="BO180" s="117">
        <v>0</v>
      </c>
      <c r="BP180" s="117"/>
      <c r="BQ180" s="117"/>
      <c r="BR180" s="117"/>
      <c r="BS180" s="117"/>
      <c r="BT180" s="117">
        <v>5100</v>
      </c>
      <c r="BU180" s="117"/>
      <c r="BV180" s="117"/>
      <c r="BW180" s="117"/>
      <c r="BX180" s="117"/>
    </row>
    <row r="181" spans="1:76" s="99" customFormat="1" ht="30" customHeight="1">
      <c r="A181" s="89">
        <v>0</v>
      </c>
      <c r="B181" s="90"/>
      <c r="C181" s="90"/>
      <c r="D181" s="114" t="s">
        <v>243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4"/>
      <c r="Q181" s="36" t="s">
        <v>194</v>
      </c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117">
        <v>10000</v>
      </c>
      <c r="AG181" s="117"/>
      <c r="AH181" s="117"/>
      <c r="AI181" s="117"/>
      <c r="AJ181" s="117"/>
      <c r="AK181" s="117">
        <v>0</v>
      </c>
      <c r="AL181" s="117"/>
      <c r="AM181" s="117"/>
      <c r="AN181" s="117"/>
      <c r="AO181" s="117"/>
      <c r="AP181" s="117">
        <v>10000</v>
      </c>
      <c r="AQ181" s="117"/>
      <c r="AR181" s="117"/>
      <c r="AS181" s="117"/>
      <c r="AT181" s="117"/>
      <c r="AU181" s="117">
        <v>10000</v>
      </c>
      <c r="AV181" s="117"/>
      <c r="AW181" s="117"/>
      <c r="AX181" s="117"/>
      <c r="AY181" s="117"/>
      <c r="AZ181" s="117">
        <v>0</v>
      </c>
      <c r="BA181" s="117"/>
      <c r="BB181" s="117"/>
      <c r="BC181" s="117"/>
      <c r="BD181" s="117"/>
      <c r="BE181" s="117">
        <v>10000</v>
      </c>
      <c r="BF181" s="117"/>
      <c r="BG181" s="117"/>
      <c r="BH181" s="117"/>
      <c r="BI181" s="117"/>
      <c r="BJ181" s="117">
        <v>10000</v>
      </c>
      <c r="BK181" s="117"/>
      <c r="BL181" s="117"/>
      <c r="BM181" s="117"/>
      <c r="BN181" s="117"/>
      <c r="BO181" s="117">
        <v>0</v>
      </c>
      <c r="BP181" s="117"/>
      <c r="BQ181" s="117"/>
      <c r="BR181" s="117"/>
      <c r="BS181" s="117"/>
      <c r="BT181" s="117">
        <v>10000</v>
      </c>
      <c r="BU181" s="117"/>
      <c r="BV181" s="117"/>
      <c r="BW181" s="117"/>
      <c r="BX181" s="117"/>
    </row>
    <row r="182" spans="1:76" s="99" customFormat="1" ht="45" customHeight="1">
      <c r="A182" s="89">
        <v>0</v>
      </c>
      <c r="B182" s="90"/>
      <c r="C182" s="90"/>
      <c r="D182" s="114" t="s">
        <v>244</v>
      </c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4"/>
      <c r="Q182" s="36" t="s">
        <v>194</v>
      </c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117">
        <v>0</v>
      </c>
      <c r="AG182" s="117"/>
      <c r="AH182" s="117"/>
      <c r="AI182" s="117"/>
      <c r="AJ182" s="117"/>
      <c r="AK182" s="117">
        <v>0</v>
      </c>
      <c r="AL182" s="117"/>
      <c r="AM182" s="117"/>
      <c r="AN182" s="117"/>
      <c r="AO182" s="117"/>
      <c r="AP182" s="117">
        <v>0</v>
      </c>
      <c r="AQ182" s="117"/>
      <c r="AR182" s="117"/>
      <c r="AS182" s="117"/>
      <c r="AT182" s="117"/>
      <c r="AU182" s="117">
        <v>0</v>
      </c>
      <c r="AV182" s="117"/>
      <c r="AW182" s="117"/>
      <c r="AX182" s="117"/>
      <c r="AY182" s="117"/>
      <c r="AZ182" s="117">
        <v>0</v>
      </c>
      <c r="BA182" s="117"/>
      <c r="BB182" s="117"/>
      <c r="BC182" s="117"/>
      <c r="BD182" s="117"/>
      <c r="BE182" s="117">
        <v>0</v>
      </c>
      <c r="BF182" s="117"/>
      <c r="BG182" s="117"/>
      <c r="BH182" s="117"/>
      <c r="BI182" s="117"/>
      <c r="BJ182" s="117">
        <v>0</v>
      </c>
      <c r="BK182" s="117"/>
      <c r="BL182" s="117"/>
      <c r="BM182" s="117"/>
      <c r="BN182" s="117"/>
      <c r="BO182" s="117">
        <v>0</v>
      </c>
      <c r="BP182" s="117"/>
      <c r="BQ182" s="117"/>
      <c r="BR182" s="117"/>
      <c r="BS182" s="117"/>
      <c r="BT182" s="117">
        <v>0</v>
      </c>
      <c r="BU182" s="117"/>
      <c r="BV182" s="117"/>
      <c r="BW182" s="117"/>
      <c r="BX182" s="117"/>
    </row>
    <row r="183" spans="1:76" s="99" customFormat="1" ht="30" customHeight="1">
      <c r="A183" s="89">
        <v>0</v>
      </c>
      <c r="B183" s="90"/>
      <c r="C183" s="90"/>
      <c r="D183" s="114" t="s">
        <v>245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4"/>
      <c r="Q183" s="36" t="s">
        <v>194</v>
      </c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117">
        <v>0</v>
      </c>
      <c r="AG183" s="117"/>
      <c r="AH183" s="117"/>
      <c r="AI183" s="117"/>
      <c r="AJ183" s="117"/>
      <c r="AK183" s="117">
        <v>0</v>
      </c>
      <c r="AL183" s="117"/>
      <c r="AM183" s="117"/>
      <c r="AN183" s="117"/>
      <c r="AO183" s="117"/>
      <c r="AP183" s="117">
        <v>0</v>
      </c>
      <c r="AQ183" s="117"/>
      <c r="AR183" s="117"/>
      <c r="AS183" s="117"/>
      <c r="AT183" s="117"/>
      <c r="AU183" s="117">
        <v>0</v>
      </c>
      <c r="AV183" s="117"/>
      <c r="AW183" s="117"/>
      <c r="AX183" s="117"/>
      <c r="AY183" s="117"/>
      <c r="AZ183" s="117">
        <v>0</v>
      </c>
      <c r="BA183" s="117"/>
      <c r="BB183" s="117"/>
      <c r="BC183" s="117"/>
      <c r="BD183" s="117"/>
      <c r="BE183" s="117">
        <v>0</v>
      </c>
      <c r="BF183" s="117"/>
      <c r="BG183" s="117"/>
      <c r="BH183" s="117"/>
      <c r="BI183" s="117"/>
      <c r="BJ183" s="117">
        <v>0</v>
      </c>
      <c r="BK183" s="117"/>
      <c r="BL183" s="117"/>
      <c r="BM183" s="117"/>
      <c r="BN183" s="117"/>
      <c r="BO183" s="117">
        <v>0</v>
      </c>
      <c r="BP183" s="117"/>
      <c r="BQ183" s="117"/>
      <c r="BR183" s="117"/>
      <c r="BS183" s="117"/>
      <c r="BT183" s="117">
        <v>0</v>
      </c>
      <c r="BU183" s="117"/>
      <c r="BV183" s="117"/>
      <c r="BW183" s="117"/>
      <c r="BX183" s="117"/>
    </row>
    <row r="184" spans="1:76" s="99" customFormat="1" ht="60" customHeight="1">
      <c r="A184" s="89">
        <v>0</v>
      </c>
      <c r="B184" s="90"/>
      <c r="C184" s="90"/>
      <c r="D184" s="114" t="s">
        <v>246</v>
      </c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4"/>
      <c r="Q184" s="36" t="s">
        <v>194</v>
      </c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117">
        <v>0</v>
      </c>
      <c r="AG184" s="117"/>
      <c r="AH184" s="117"/>
      <c r="AI184" s="117"/>
      <c r="AJ184" s="117"/>
      <c r="AK184" s="117">
        <v>0</v>
      </c>
      <c r="AL184" s="117"/>
      <c r="AM184" s="117"/>
      <c r="AN184" s="117"/>
      <c r="AO184" s="117"/>
      <c r="AP184" s="117">
        <v>0</v>
      </c>
      <c r="AQ184" s="117"/>
      <c r="AR184" s="117"/>
      <c r="AS184" s="117"/>
      <c r="AT184" s="117"/>
      <c r="AU184" s="117">
        <v>0</v>
      </c>
      <c r="AV184" s="117"/>
      <c r="AW184" s="117"/>
      <c r="AX184" s="117"/>
      <c r="AY184" s="117"/>
      <c r="AZ184" s="117">
        <v>0</v>
      </c>
      <c r="BA184" s="117"/>
      <c r="BB184" s="117"/>
      <c r="BC184" s="117"/>
      <c r="BD184" s="117"/>
      <c r="BE184" s="117">
        <v>0</v>
      </c>
      <c r="BF184" s="117"/>
      <c r="BG184" s="117"/>
      <c r="BH184" s="117"/>
      <c r="BI184" s="117"/>
      <c r="BJ184" s="117">
        <v>0</v>
      </c>
      <c r="BK184" s="117"/>
      <c r="BL184" s="117"/>
      <c r="BM184" s="117"/>
      <c r="BN184" s="117"/>
      <c r="BO184" s="117">
        <v>0</v>
      </c>
      <c r="BP184" s="117"/>
      <c r="BQ184" s="117"/>
      <c r="BR184" s="117"/>
      <c r="BS184" s="117"/>
      <c r="BT184" s="117">
        <v>0</v>
      </c>
      <c r="BU184" s="117"/>
      <c r="BV184" s="117"/>
      <c r="BW184" s="117"/>
      <c r="BX184" s="117"/>
    </row>
    <row r="185" spans="1:76" s="99" customFormat="1" ht="60" customHeight="1">
      <c r="A185" s="89">
        <v>0</v>
      </c>
      <c r="B185" s="90"/>
      <c r="C185" s="90"/>
      <c r="D185" s="114" t="s">
        <v>247</v>
      </c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4"/>
      <c r="Q185" s="36" t="s">
        <v>194</v>
      </c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117">
        <v>15000</v>
      </c>
      <c r="AG185" s="117"/>
      <c r="AH185" s="117"/>
      <c r="AI185" s="117"/>
      <c r="AJ185" s="117"/>
      <c r="AK185" s="117">
        <v>0</v>
      </c>
      <c r="AL185" s="117"/>
      <c r="AM185" s="117"/>
      <c r="AN185" s="117"/>
      <c r="AO185" s="117"/>
      <c r="AP185" s="117">
        <v>15000</v>
      </c>
      <c r="AQ185" s="117"/>
      <c r="AR185" s="117"/>
      <c r="AS185" s="117"/>
      <c r="AT185" s="117"/>
      <c r="AU185" s="117">
        <v>0</v>
      </c>
      <c r="AV185" s="117"/>
      <c r="AW185" s="117"/>
      <c r="AX185" s="117"/>
      <c r="AY185" s="117"/>
      <c r="AZ185" s="117">
        <v>0</v>
      </c>
      <c r="BA185" s="117"/>
      <c r="BB185" s="117"/>
      <c r="BC185" s="117"/>
      <c r="BD185" s="117"/>
      <c r="BE185" s="117">
        <v>0</v>
      </c>
      <c r="BF185" s="117"/>
      <c r="BG185" s="117"/>
      <c r="BH185" s="117"/>
      <c r="BI185" s="117"/>
      <c r="BJ185" s="117">
        <v>0</v>
      </c>
      <c r="BK185" s="117"/>
      <c r="BL185" s="117"/>
      <c r="BM185" s="117"/>
      <c r="BN185" s="117"/>
      <c r="BO185" s="117">
        <v>0</v>
      </c>
      <c r="BP185" s="117"/>
      <c r="BQ185" s="117"/>
      <c r="BR185" s="117"/>
      <c r="BS185" s="117"/>
      <c r="BT185" s="117">
        <v>0</v>
      </c>
      <c r="BU185" s="117"/>
      <c r="BV185" s="117"/>
      <c r="BW185" s="117"/>
      <c r="BX185" s="117"/>
    </row>
    <row r="186" spans="1:76" s="99" customFormat="1" ht="30" customHeight="1">
      <c r="A186" s="89">
        <v>0</v>
      </c>
      <c r="B186" s="90"/>
      <c r="C186" s="90"/>
      <c r="D186" s="114" t="s">
        <v>248</v>
      </c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4"/>
      <c r="Q186" s="36" t="s">
        <v>194</v>
      </c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117">
        <v>13872</v>
      </c>
      <c r="AG186" s="117"/>
      <c r="AH186" s="117"/>
      <c r="AI186" s="117"/>
      <c r="AJ186" s="117"/>
      <c r="AK186" s="117">
        <v>0</v>
      </c>
      <c r="AL186" s="117"/>
      <c r="AM186" s="117"/>
      <c r="AN186" s="117"/>
      <c r="AO186" s="117"/>
      <c r="AP186" s="117">
        <v>13872</v>
      </c>
      <c r="AQ186" s="117"/>
      <c r="AR186" s="117"/>
      <c r="AS186" s="117"/>
      <c r="AT186" s="117"/>
      <c r="AU186" s="117">
        <v>15000</v>
      </c>
      <c r="AV186" s="117"/>
      <c r="AW186" s="117"/>
      <c r="AX186" s="117"/>
      <c r="AY186" s="117"/>
      <c r="AZ186" s="117">
        <v>0</v>
      </c>
      <c r="BA186" s="117"/>
      <c r="BB186" s="117"/>
      <c r="BC186" s="117"/>
      <c r="BD186" s="117"/>
      <c r="BE186" s="117">
        <v>15000</v>
      </c>
      <c r="BF186" s="117"/>
      <c r="BG186" s="117"/>
      <c r="BH186" s="117"/>
      <c r="BI186" s="117"/>
      <c r="BJ186" s="117">
        <v>15000</v>
      </c>
      <c r="BK186" s="117"/>
      <c r="BL186" s="117"/>
      <c r="BM186" s="117"/>
      <c r="BN186" s="117"/>
      <c r="BO186" s="117">
        <v>0</v>
      </c>
      <c r="BP186" s="117"/>
      <c r="BQ186" s="117"/>
      <c r="BR186" s="117"/>
      <c r="BS186" s="117"/>
      <c r="BT186" s="117">
        <v>15000</v>
      </c>
      <c r="BU186" s="117"/>
      <c r="BV186" s="117"/>
      <c r="BW186" s="117"/>
      <c r="BX186" s="117"/>
    </row>
    <row r="187" spans="1:76" s="99" customFormat="1" ht="30" customHeight="1">
      <c r="A187" s="89">
        <v>0</v>
      </c>
      <c r="B187" s="90"/>
      <c r="C187" s="90"/>
      <c r="D187" s="114" t="s">
        <v>249</v>
      </c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4"/>
      <c r="Q187" s="36" t="s">
        <v>194</v>
      </c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117">
        <v>29933</v>
      </c>
      <c r="AG187" s="117"/>
      <c r="AH187" s="117"/>
      <c r="AI187" s="117"/>
      <c r="AJ187" s="117"/>
      <c r="AK187" s="117">
        <v>0</v>
      </c>
      <c r="AL187" s="117"/>
      <c r="AM187" s="117"/>
      <c r="AN187" s="117"/>
      <c r="AO187" s="117"/>
      <c r="AP187" s="117">
        <v>29933</v>
      </c>
      <c r="AQ187" s="117"/>
      <c r="AR187" s="117"/>
      <c r="AS187" s="117"/>
      <c r="AT187" s="117"/>
      <c r="AU187" s="117">
        <v>0</v>
      </c>
      <c r="AV187" s="117"/>
      <c r="AW187" s="117"/>
      <c r="AX187" s="117"/>
      <c r="AY187" s="117"/>
      <c r="AZ187" s="117">
        <v>0</v>
      </c>
      <c r="BA187" s="117"/>
      <c r="BB187" s="117"/>
      <c r="BC187" s="117"/>
      <c r="BD187" s="117"/>
      <c r="BE187" s="117">
        <v>0</v>
      </c>
      <c r="BF187" s="117"/>
      <c r="BG187" s="117"/>
      <c r="BH187" s="117"/>
      <c r="BI187" s="117"/>
      <c r="BJ187" s="117">
        <v>0</v>
      </c>
      <c r="BK187" s="117"/>
      <c r="BL187" s="117"/>
      <c r="BM187" s="117"/>
      <c r="BN187" s="117"/>
      <c r="BO187" s="117">
        <v>0</v>
      </c>
      <c r="BP187" s="117"/>
      <c r="BQ187" s="117"/>
      <c r="BR187" s="117"/>
      <c r="BS187" s="117"/>
      <c r="BT187" s="117">
        <v>0</v>
      </c>
      <c r="BU187" s="117"/>
      <c r="BV187" s="117"/>
      <c r="BW187" s="117"/>
      <c r="BX187" s="117"/>
    </row>
    <row r="189" spans="1:76" ht="14.25" customHeight="1">
      <c r="A189" s="42" t="s">
        <v>295</v>
      </c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</row>
    <row r="190" spans="1:76" ht="23.1" customHeight="1">
      <c r="A190" s="61" t="s">
        <v>6</v>
      </c>
      <c r="B190" s="62"/>
      <c r="C190" s="62"/>
      <c r="D190" s="36" t="s">
        <v>9</v>
      </c>
      <c r="E190" s="36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 t="s">
        <v>8</v>
      </c>
      <c r="R190" s="36"/>
      <c r="S190" s="36"/>
      <c r="T190" s="36"/>
      <c r="U190" s="36"/>
      <c r="V190" s="36" t="s">
        <v>7</v>
      </c>
      <c r="W190" s="36"/>
      <c r="X190" s="36"/>
      <c r="Y190" s="36"/>
      <c r="Z190" s="36"/>
      <c r="AA190" s="36"/>
      <c r="AB190" s="36"/>
      <c r="AC190" s="36"/>
      <c r="AD190" s="36"/>
      <c r="AE190" s="36"/>
      <c r="AF190" s="30" t="s">
        <v>286</v>
      </c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2"/>
      <c r="AU190" s="30" t="s">
        <v>291</v>
      </c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2"/>
    </row>
    <row r="191" spans="1:76" ht="28.5" customHeight="1">
      <c r="A191" s="64"/>
      <c r="B191" s="65"/>
      <c r="C191" s="65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 t="s">
        <v>4</v>
      </c>
      <c r="AG191" s="36"/>
      <c r="AH191" s="36"/>
      <c r="AI191" s="36"/>
      <c r="AJ191" s="36"/>
      <c r="AK191" s="36" t="s">
        <v>3</v>
      </c>
      <c r="AL191" s="36"/>
      <c r="AM191" s="36"/>
      <c r="AN191" s="36"/>
      <c r="AO191" s="36"/>
      <c r="AP191" s="36" t="s">
        <v>123</v>
      </c>
      <c r="AQ191" s="36"/>
      <c r="AR191" s="36"/>
      <c r="AS191" s="36"/>
      <c r="AT191" s="36"/>
      <c r="AU191" s="36" t="s">
        <v>4</v>
      </c>
      <c r="AV191" s="36"/>
      <c r="AW191" s="36"/>
      <c r="AX191" s="36"/>
      <c r="AY191" s="36"/>
      <c r="AZ191" s="36" t="s">
        <v>3</v>
      </c>
      <c r="BA191" s="36"/>
      <c r="BB191" s="36"/>
      <c r="BC191" s="36"/>
      <c r="BD191" s="36"/>
      <c r="BE191" s="36" t="s">
        <v>90</v>
      </c>
      <c r="BF191" s="36"/>
      <c r="BG191" s="36"/>
      <c r="BH191" s="36"/>
      <c r="BI191" s="36"/>
    </row>
    <row r="192" spans="1:76" ht="15" customHeight="1">
      <c r="A192" s="30">
        <v>1</v>
      </c>
      <c r="B192" s="31"/>
      <c r="C192" s="31"/>
      <c r="D192" s="36">
        <v>2</v>
      </c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>
        <v>3</v>
      </c>
      <c r="R192" s="36"/>
      <c r="S192" s="36"/>
      <c r="T192" s="36"/>
      <c r="U192" s="36"/>
      <c r="V192" s="36">
        <v>4</v>
      </c>
      <c r="W192" s="36"/>
      <c r="X192" s="36"/>
      <c r="Y192" s="36"/>
      <c r="Z192" s="36"/>
      <c r="AA192" s="36"/>
      <c r="AB192" s="36"/>
      <c r="AC192" s="36"/>
      <c r="AD192" s="36"/>
      <c r="AE192" s="36"/>
      <c r="AF192" s="36">
        <v>5</v>
      </c>
      <c r="AG192" s="36"/>
      <c r="AH192" s="36"/>
      <c r="AI192" s="36"/>
      <c r="AJ192" s="36"/>
      <c r="AK192" s="36">
        <v>6</v>
      </c>
      <c r="AL192" s="36"/>
      <c r="AM192" s="36"/>
      <c r="AN192" s="36"/>
      <c r="AO192" s="36"/>
      <c r="AP192" s="36">
        <v>7</v>
      </c>
      <c r="AQ192" s="36"/>
      <c r="AR192" s="36"/>
      <c r="AS192" s="36"/>
      <c r="AT192" s="36"/>
      <c r="AU192" s="36">
        <v>8</v>
      </c>
      <c r="AV192" s="36"/>
      <c r="AW192" s="36"/>
      <c r="AX192" s="36"/>
      <c r="AY192" s="36"/>
      <c r="AZ192" s="36">
        <v>9</v>
      </c>
      <c r="BA192" s="36"/>
      <c r="BB192" s="36"/>
      <c r="BC192" s="36"/>
      <c r="BD192" s="36"/>
      <c r="BE192" s="36">
        <v>10</v>
      </c>
      <c r="BF192" s="36"/>
      <c r="BG192" s="36"/>
      <c r="BH192" s="36"/>
      <c r="BI192" s="36"/>
    </row>
    <row r="193" spans="1:79" ht="15.75" hidden="1" customHeight="1">
      <c r="A193" s="33" t="s">
        <v>154</v>
      </c>
      <c r="B193" s="34"/>
      <c r="C193" s="34"/>
      <c r="D193" s="36" t="s">
        <v>57</v>
      </c>
      <c r="E193" s="36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 t="s">
        <v>70</v>
      </c>
      <c r="R193" s="36"/>
      <c r="S193" s="36"/>
      <c r="T193" s="36"/>
      <c r="U193" s="36"/>
      <c r="V193" s="36" t="s">
        <v>71</v>
      </c>
      <c r="W193" s="36"/>
      <c r="X193" s="36"/>
      <c r="Y193" s="36"/>
      <c r="Z193" s="36"/>
      <c r="AA193" s="36"/>
      <c r="AB193" s="36"/>
      <c r="AC193" s="36"/>
      <c r="AD193" s="36"/>
      <c r="AE193" s="36"/>
      <c r="AF193" s="38" t="s">
        <v>107</v>
      </c>
      <c r="AG193" s="38"/>
      <c r="AH193" s="38"/>
      <c r="AI193" s="38"/>
      <c r="AJ193" s="38"/>
      <c r="AK193" s="37" t="s">
        <v>108</v>
      </c>
      <c r="AL193" s="37"/>
      <c r="AM193" s="37"/>
      <c r="AN193" s="37"/>
      <c r="AO193" s="37"/>
      <c r="AP193" s="44" t="s">
        <v>192</v>
      </c>
      <c r="AQ193" s="44"/>
      <c r="AR193" s="44"/>
      <c r="AS193" s="44"/>
      <c r="AT193" s="44"/>
      <c r="AU193" s="38" t="s">
        <v>109</v>
      </c>
      <c r="AV193" s="38"/>
      <c r="AW193" s="38"/>
      <c r="AX193" s="38"/>
      <c r="AY193" s="38"/>
      <c r="AZ193" s="37" t="s">
        <v>110</v>
      </c>
      <c r="BA193" s="37"/>
      <c r="BB193" s="37"/>
      <c r="BC193" s="37"/>
      <c r="BD193" s="37"/>
      <c r="BE193" s="44" t="s">
        <v>192</v>
      </c>
      <c r="BF193" s="44"/>
      <c r="BG193" s="44"/>
      <c r="BH193" s="44"/>
      <c r="BI193" s="44"/>
      <c r="CA193" t="s">
        <v>39</v>
      </c>
    </row>
    <row r="194" spans="1:79" s="6" customFormat="1" ht="14.25">
      <c r="A194" s="87">
        <v>0</v>
      </c>
      <c r="B194" s="85"/>
      <c r="C194" s="85"/>
      <c r="D194" s="111" t="s">
        <v>191</v>
      </c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111"/>
      <c r="AA194" s="111"/>
      <c r="AB194" s="111"/>
      <c r="AC194" s="111"/>
      <c r="AD194" s="111"/>
      <c r="AE194" s="111"/>
      <c r="AF194" s="112"/>
      <c r="AG194" s="112"/>
      <c r="AH194" s="112"/>
      <c r="AI194" s="112"/>
      <c r="AJ194" s="112"/>
      <c r="AK194" s="112"/>
      <c r="AL194" s="112"/>
      <c r="AM194" s="112"/>
      <c r="AN194" s="112"/>
      <c r="AO194" s="112"/>
      <c r="AP194" s="112"/>
      <c r="AQ194" s="112"/>
      <c r="AR194" s="112"/>
      <c r="AS194" s="112"/>
      <c r="AT194" s="112"/>
      <c r="AU194" s="112"/>
      <c r="AV194" s="112"/>
      <c r="AW194" s="112"/>
      <c r="AX194" s="112"/>
      <c r="AY194" s="112"/>
      <c r="AZ194" s="112"/>
      <c r="BA194" s="112"/>
      <c r="BB194" s="112"/>
      <c r="BC194" s="112"/>
      <c r="BD194" s="112"/>
      <c r="BE194" s="112"/>
      <c r="BF194" s="112"/>
      <c r="BG194" s="112"/>
      <c r="BH194" s="112"/>
      <c r="BI194" s="112"/>
      <c r="CA194" s="6" t="s">
        <v>40</v>
      </c>
    </row>
    <row r="195" spans="1:79" s="99" customFormat="1" ht="14.25" customHeight="1">
      <c r="A195" s="89">
        <v>0</v>
      </c>
      <c r="B195" s="90"/>
      <c r="C195" s="90"/>
      <c r="D195" s="114" t="s">
        <v>193</v>
      </c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  <c r="P195" s="116"/>
      <c r="Q195" s="36" t="s">
        <v>194</v>
      </c>
      <c r="R195" s="36"/>
      <c r="S195" s="36"/>
      <c r="T195" s="36"/>
      <c r="U195" s="36"/>
      <c r="V195" s="36" t="s">
        <v>195</v>
      </c>
      <c r="W195" s="36"/>
      <c r="X195" s="36"/>
      <c r="Y195" s="36"/>
      <c r="Z195" s="36"/>
      <c r="AA195" s="36"/>
      <c r="AB195" s="36"/>
      <c r="AC195" s="36"/>
      <c r="AD195" s="36"/>
      <c r="AE195" s="36"/>
      <c r="AF195" s="117">
        <v>160500</v>
      </c>
      <c r="AG195" s="117"/>
      <c r="AH195" s="117"/>
      <c r="AI195" s="117"/>
      <c r="AJ195" s="117"/>
      <c r="AK195" s="117">
        <v>0</v>
      </c>
      <c r="AL195" s="117"/>
      <c r="AM195" s="117"/>
      <c r="AN195" s="117"/>
      <c r="AO195" s="117"/>
      <c r="AP195" s="117">
        <v>160500</v>
      </c>
      <c r="AQ195" s="117"/>
      <c r="AR195" s="117"/>
      <c r="AS195" s="117"/>
      <c r="AT195" s="117"/>
      <c r="AU195" s="117">
        <v>169800</v>
      </c>
      <c r="AV195" s="117"/>
      <c r="AW195" s="117"/>
      <c r="AX195" s="117"/>
      <c r="AY195" s="117"/>
      <c r="AZ195" s="117">
        <v>0</v>
      </c>
      <c r="BA195" s="117"/>
      <c r="BB195" s="117"/>
      <c r="BC195" s="117"/>
      <c r="BD195" s="117"/>
      <c r="BE195" s="117">
        <v>169800</v>
      </c>
      <c r="BF195" s="117"/>
      <c r="BG195" s="117"/>
      <c r="BH195" s="117"/>
      <c r="BI195" s="117"/>
    </row>
    <row r="196" spans="1:79" s="99" customFormat="1" ht="30" customHeight="1">
      <c r="A196" s="89">
        <v>0</v>
      </c>
      <c r="B196" s="90"/>
      <c r="C196" s="90"/>
      <c r="D196" s="114" t="s">
        <v>196</v>
      </c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4"/>
      <c r="Q196" s="36" t="s">
        <v>194</v>
      </c>
      <c r="R196" s="36"/>
      <c r="S196" s="36"/>
      <c r="T196" s="36"/>
      <c r="U196" s="36"/>
      <c r="V196" s="36" t="s">
        <v>195</v>
      </c>
      <c r="W196" s="36"/>
      <c r="X196" s="36"/>
      <c r="Y196" s="36"/>
      <c r="Z196" s="36"/>
      <c r="AA196" s="36"/>
      <c r="AB196" s="36"/>
      <c r="AC196" s="36"/>
      <c r="AD196" s="36"/>
      <c r="AE196" s="36"/>
      <c r="AF196" s="117">
        <v>115560</v>
      </c>
      <c r="AG196" s="117"/>
      <c r="AH196" s="117"/>
      <c r="AI196" s="117"/>
      <c r="AJ196" s="117"/>
      <c r="AK196" s="117">
        <v>0</v>
      </c>
      <c r="AL196" s="117"/>
      <c r="AM196" s="117"/>
      <c r="AN196" s="117"/>
      <c r="AO196" s="117"/>
      <c r="AP196" s="117">
        <v>115560</v>
      </c>
      <c r="AQ196" s="117"/>
      <c r="AR196" s="117"/>
      <c r="AS196" s="117"/>
      <c r="AT196" s="117"/>
      <c r="AU196" s="117">
        <v>122262</v>
      </c>
      <c r="AV196" s="117"/>
      <c r="AW196" s="117"/>
      <c r="AX196" s="117"/>
      <c r="AY196" s="117"/>
      <c r="AZ196" s="117">
        <v>0</v>
      </c>
      <c r="BA196" s="117"/>
      <c r="BB196" s="117"/>
      <c r="BC196" s="117"/>
      <c r="BD196" s="117"/>
      <c r="BE196" s="117">
        <v>122262</v>
      </c>
      <c r="BF196" s="117"/>
      <c r="BG196" s="117"/>
      <c r="BH196" s="117"/>
      <c r="BI196" s="117"/>
    </row>
    <row r="197" spans="1:79" s="99" customFormat="1" ht="30" customHeight="1">
      <c r="A197" s="89">
        <v>0</v>
      </c>
      <c r="B197" s="90"/>
      <c r="C197" s="90"/>
      <c r="D197" s="114" t="s">
        <v>197</v>
      </c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4"/>
      <c r="Q197" s="36" t="s">
        <v>194</v>
      </c>
      <c r="R197" s="36"/>
      <c r="S197" s="36"/>
      <c r="T197" s="36"/>
      <c r="U197" s="36"/>
      <c r="V197" s="36" t="s">
        <v>195</v>
      </c>
      <c r="W197" s="36"/>
      <c r="X197" s="36"/>
      <c r="Y197" s="36"/>
      <c r="Z197" s="36"/>
      <c r="AA197" s="36"/>
      <c r="AB197" s="36"/>
      <c r="AC197" s="36"/>
      <c r="AD197" s="36"/>
      <c r="AE197" s="36"/>
      <c r="AF197" s="117">
        <v>2313300</v>
      </c>
      <c r="AG197" s="117"/>
      <c r="AH197" s="117"/>
      <c r="AI197" s="117"/>
      <c r="AJ197" s="117"/>
      <c r="AK197" s="117">
        <v>0</v>
      </c>
      <c r="AL197" s="117"/>
      <c r="AM197" s="117"/>
      <c r="AN197" s="117"/>
      <c r="AO197" s="117"/>
      <c r="AP197" s="117">
        <v>2313300</v>
      </c>
      <c r="AQ197" s="117"/>
      <c r="AR197" s="117"/>
      <c r="AS197" s="117"/>
      <c r="AT197" s="117"/>
      <c r="AU197" s="117">
        <v>2447500</v>
      </c>
      <c r="AV197" s="117"/>
      <c r="AW197" s="117"/>
      <c r="AX197" s="117"/>
      <c r="AY197" s="117"/>
      <c r="AZ197" s="117">
        <v>0</v>
      </c>
      <c r="BA197" s="117"/>
      <c r="BB197" s="117"/>
      <c r="BC197" s="117"/>
      <c r="BD197" s="117"/>
      <c r="BE197" s="117">
        <v>2447500</v>
      </c>
      <c r="BF197" s="117"/>
      <c r="BG197" s="117"/>
      <c r="BH197" s="117"/>
      <c r="BI197" s="117"/>
    </row>
    <row r="198" spans="1:79" s="99" customFormat="1" ht="30" customHeight="1">
      <c r="A198" s="89">
        <v>0</v>
      </c>
      <c r="B198" s="90"/>
      <c r="C198" s="90"/>
      <c r="D198" s="114" t="s">
        <v>198</v>
      </c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4"/>
      <c r="Q198" s="36" t="s">
        <v>194</v>
      </c>
      <c r="R198" s="36"/>
      <c r="S198" s="36"/>
      <c r="T198" s="36"/>
      <c r="U198" s="36"/>
      <c r="V198" s="36" t="s">
        <v>195</v>
      </c>
      <c r="W198" s="36"/>
      <c r="X198" s="36"/>
      <c r="Y198" s="36"/>
      <c r="Z198" s="36"/>
      <c r="AA198" s="36"/>
      <c r="AB198" s="36"/>
      <c r="AC198" s="36"/>
      <c r="AD198" s="36"/>
      <c r="AE198" s="36"/>
      <c r="AF198" s="117">
        <v>1032355</v>
      </c>
      <c r="AG198" s="117"/>
      <c r="AH198" s="117"/>
      <c r="AI198" s="117"/>
      <c r="AJ198" s="117"/>
      <c r="AK198" s="117">
        <v>0</v>
      </c>
      <c r="AL198" s="117"/>
      <c r="AM198" s="117"/>
      <c r="AN198" s="117"/>
      <c r="AO198" s="117"/>
      <c r="AP198" s="117">
        <v>1032355</v>
      </c>
      <c r="AQ198" s="117"/>
      <c r="AR198" s="117"/>
      <c r="AS198" s="117"/>
      <c r="AT198" s="117"/>
      <c r="AU198" s="117">
        <v>1092596</v>
      </c>
      <c r="AV198" s="117"/>
      <c r="AW198" s="117"/>
      <c r="AX198" s="117"/>
      <c r="AY198" s="117"/>
      <c r="AZ198" s="117">
        <v>0</v>
      </c>
      <c r="BA198" s="117"/>
      <c r="BB198" s="117"/>
      <c r="BC198" s="117"/>
      <c r="BD198" s="117"/>
      <c r="BE198" s="117">
        <v>1092596</v>
      </c>
      <c r="BF198" s="117"/>
      <c r="BG198" s="117"/>
      <c r="BH198" s="117"/>
      <c r="BI198" s="117"/>
    </row>
    <row r="199" spans="1:79" s="99" customFormat="1" ht="30" customHeight="1">
      <c r="A199" s="89">
        <v>0</v>
      </c>
      <c r="B199" s="90"/>
      <c r="C199" s="90"/>
      <c r="D199" s="114" t="s">
        <v>199</v>
      </c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4"/>
      <c r="Q199" s="36" t="s">
        <v>194</v>
      </c>
      <c r="R199" s="36"/>
      <c r="S199" s="36"/>
      <c r="T199" s="36"/>
      <c r="U199" s="36"/>
      <c r="V199" s="36" t="s">
        <v>195</v>
      </c>
      <c r="W199" s="36"/>
      <c r="X199" s="36"/>
      <c r="Y199" s="36"/>
      <c r="Z199" s="36"/>
      <c r="AA199" s="36"/>
      <c r="AB199" s="36"/>
      <c r="AC199" s="36"/>
      <c r="AD199" s="36"/>
      <c r="AE199" s="36"/>
      <c r="AF199" s="117">
        <v>0</v>
      </c>
      <c r="AG199" s="117"/>
      <c r="AH199" s="117"/>
      <c r="AI199" s="117"/>
      <c r="AJ199" s="117"/>
      <c r="AK199" s="117">
        <v>0</v>
      </c>
      <c r="AL199" s="117"/>
      <c r="AM199" s="117"/>
      <c r="AN199" s="117"/>
      <c r="AO199" s="117"/>
      <c r="AP199" s="117">
        <v>0</v>
      </c>
      <c r="AQ199" s="117"/>
      <c r="AR199" s="117"/>
      <c r="AS199" s="117"/>
      <c r="AT199" s="117"/>
      <c r="AU199" s="117">
        <v>0</v>
      </c>
      <c r="AV199" s="117"/>
      <c r="AW199" s="117"/>
      <c r="AX199" s="117"/>
      <c r="AY199" s="117"/>
      <c r="AZ199" s="117">
        <v>0</v>
      </c>
      <c r="BA199" s="117"/>
      <c r="BB199" s="117"/>
      <c r="BC199" s="117"/>
      <c r="BD199" s="117"/>
      <c r="BE199" s="117">
        <v>0</v>
      </c>
      <c r="BF199" s="117"/>
      <c r="BG199" s="117"/>
      <c r="BH199" s="117"/>
      <c r="BI199" s="117"/>
    </row>
    <row r="200" spans="1:79" s="99" customFormat="1" ht="15" customHeight="1">
      <c r="A200" s="89">
        <v>0</v>
      </c>
      <c r="B200" s="90"/>
      <c r="C200" s="90"/>
      <c r="D200" s="114" t="s">
        <v>200</v>
      </c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4"/>
      <c r="Q200" s="36" t="s">
        <v>194</v>
      </c>
      <c r="R200" s="36"/>
      <c r="S200" s="36"/>
      <c r="T200" s="36"/>
      <c r="U200" s="36"/>
      <c r="V200" s="36" t="s">
        <v>195</v>
      </c>
      <c r="W200" s="36"/>
      <c r="X200" s="36"/>
      <c r="Y200" s="36"/>
      <c r="Z200" s="36"/>
      <c r="AA200" s="36"/>
      <c r="AB200" s="36"/>
      <c r="AC200" s="36"/>
      <c r="AD200" s="36"/>
      <c r="AE200" s="36"/>
      <c r="AF200" s="117">
        <v>229000</v>
      </c>
      <c r="AG200" s="117"/>
      <c r="AH200" s="117"/>
      <c r="AI200" s="117"/>
      <c r="AJ200" s="117"/>
      <c r="AK200" s="117">
        <v>0</v>
      </c>
      <c r="AL200" s="117"/>
      <c r="AM200" s="117"/>
      <c r="AN200" s="117"/>
      <c r="AO200" s="117"/>
      <c r="AP200" s="117">
        <v>229000</v>
      </c>
      <c r="AQ200" s="117"/>
      <c r="AR200" s="117"/>
      <c r="AS200" s="117"/>
      <c r="AT200" s="117"/>
      <c r="AU200" s="117">
        <v>242280</v>
      </c>
      <c r="AV200" s="117"/>
      <c r="AW200" s="117"/>
      <c r="AX200" s="117"/>
      <c r="AY200" s="117"/>
      <c r="AZ200" s="117">
        <v>0</v>
      </c>
      <c r="BA200" s="117"/>
      <c r="BB200" s="117"/>
      <c r="BC200" s="117"/>
      <c r="BD200" s="117"/>
      <c r="BE200" s="117">
        <v>242280</v>
      </c>
      <c r="BF200" s="117"/>
      <c r="BG200" s="117"/>
      <c r="BH200" s="117"/>
      <c r="BI200" s="117"/>
    </row>
    <row r="201" spans="1:79" s="99" customFormat="1" ht="15" customHeight="1">
      <c r="A201" s="89">
        <v>0</v>
      </c>
      <c r="B201" s="90"/>
      <c r="C201" s="90"/>
      <c r="D201" s="114" t="s">
        <v>201</v>
      </c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4"/>
      <c r="Q201" s="36" t="s">
        <v>194</v>
      </c>
      <c r="R201" s="36"/>
      <c r="S201" s="36"/>
      <c r="T201" s="36"/>
      <c r="U201" s="36"/>
      <c r="V201" s="36" t="s">
        <v>195</v>
      </c>
      <c r="W201" s="36"/>
      <c r="X201" s="36"/>
      <c r="Y201" s="36"/>
      <c r="Z201" s="36"/>
      <c r="AA201" s="36"/>
      <c r="AB201" s="36"/>
      <c r="AC201" s="36"/>
      <c r="AD201" s="36"/>
      <c r="AE201" s="36"/>
      <c r="AF201" s="117">
        <v>256800</v>
      </c>
      <c r="AG201" s="117"/>
      <c r="AH201" s="117"/>
      <c r="AI201" s="117"/>
      <c r="AJ201" s="117"/>
      <c r="AK201" s="117">
        <v>0</v>
      </c>
      <c r="AL201" s="117"/>
      <c r="AM201" s="117"/>
      <c r="AN201" s="117"/>
      <c r="AO201" s="117"/>
      <c r="AP201" s="117">
        <v>256800</v>
      </c>
      <c r="AQ201" s="117"/>
      <c r="AR201" s="117"/>
      <c r="AS201" s="117"/>
      <c r="AT201" s="117"/>
      <c r="AU201" s="117">
        <v>271700</v>
      </c>
      <c r="AV201" s="117"/>
      <c r="AW201" s="117"/>
      <c r="AX201" s="117"/>
      <c r="AY201" s="117"/>
      <c r="AZ201" s="117">
        <v>0</v>
      </c>
      <c r="BA201" s="117"/>
      <c r="BB201" s="117"/>
      <c r="BC201" s="117"/>
      <c r="BD201" s="117"/>
      <c r="BE201" s="117">
        <v>271700</v>
      </c>
      <c r="BF201" s="117"/>
      <c r="BG201" s="117"/>
      <c r="BH201" s="117"/>
      <c r="BI201" s="117"/>
    </row>
    <row r="202" spans="1:79" s="99" customFormat="1" ht="30" customHeight="1">
      <c r="A202" s="89">
        <v>0</v>
      </c>
      <c r="B202" s="90"/>
      <c r="C202" s="90"/>
      <c r="D202" s="114" t="s">
        <v>202</v>
      </c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4"/>
      <c r="Q202" s="36" t="s">
        <v>194</v>
      </c>
      <c r="R202" s="36"/>
      <c r="S202" s="36"/>
      <c r="T202" s="36"/>
      <c r="U202" s="36"/>
      <c r="V202" s="36" t="s">
        <v>195</v>
      </c>
      <c r="W202" s="36"/>
      <c r="X202" s="36"/>
      <c r="Y202" s="36"/>
      <c r="Z202" s="36"/>
      <c r="AA202" s="36"/>
      <c r="AB202" s="36"/>
      <c r="AC202" s="36"/>
      <c r="AD202" s="36"/>
      <c r="AE202" s="36"/>
      <c r="AF202" s="117">
        <v>824860</v>
      </c>
      <c r="AG202" s="117"/>
      <c r="AH202" s="117"/>
      <c r="AI202" s="117"/>
      <c r="AJ202" s="117"/>
      <c r="AK202" s="117">
        <v>0</v>
      </c>
      <c r="AL202" s="117"/>
      <c r="AM202" s="117"/>
      <c r="AN202" s="117"/>
      <c r="AO202" s="117"/>
      <c r="AP202" s="117">
        <v>824860</v>
      </c>
      <c r="AQ202" s="117"/>
      <c r="AR202" s="117"/>
      <c r="AS202" s="117"/>
      <c r="AT202" s="117"/>
      <c r="AU202" s="117">
        <v>872700</v>
      </c>
      <c r="AV202" s="117"/>
      <c r="AW202" s="117"/>
      <c r="AX202" s="117"/>
      <c r="AY202" s="117"/>
      <c r="AZ202" s="117">
        <v>0</v>
      </c>
      <c r="BA202" s="117"/>
      <c r="BB202" s="117"/>
      <c r="BC202" s="117"/>
      <c r="BD202" s="117"/>
      <c r="BE202" s="117">
        <v>872700</v>
      </c>
      <c r="BF202" s="117"/>
      <c r="BG202" s="117"/>
      <c r="BH202" s="117"/>
      <c r="BI202" s="117"/>
    </row>
    <row r="203" spans="1:79" s="99" customFormat="1" ht="15" customHeight="1">
      <c r="A203" s="89">
        <v>0</v>
      </c>
      <c r="B203" s="90"/>
      <c r="C203" s="90"/>
      <c r="D203" s="114" t="s">
        <v>203</v>
      </c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4"/>
      <c r="Q203" s="36" t="s">
        <v>194</v>
      </c>
      <c r="R203" s="36"/>
      <c r="S203" s="36"/>
      <c r="T203" s="36"/>
      <c r="U203" s="36"/>
      <c r="V203" s="36" t="s">
        <v>195</v>
      </c>
      <c r="W203" s="36"/>
      <c r="X203" s="36"/>
      <c r="Y203" s="36"/>
      <c r="Z203" s="36"/>
      <c r="AA203" s="36"/>
      <c r="AB203" s="36"/>
      <c r="AC203" s="36"/>
      <c r="AD203" s="36"/>
      <c r="AE203" s="36"/>
      <c r="AF203" s="117">
        <v>1712000</v>
      </c>
      <c r="AG203" s="117"/>
      <c r="AH203" s="117"/>
      <c r="AI203" s="117"/>
      <c r="AJ203" s="117"/>
      <c r="AK203" s="117">
        <v>0</v>
      </c>
      <c r="AL203" s="117"/>
      <c r="AM203" s="117"/>
      <c r="AN203" s="117"/>
      <c r="AO203" s="117"/>
      <c r="AP203" s="117">
        <v>1712000</v>
      </c>
      <c r="AQ203" s="117"/>
      <c r="AR203" s="117"/>
      <c r="AS203" s="117"/>
      <c r="AT203" s="117"/>
      <c r="AU203" s="117">
        <v>1811300</v>
      </c>
      <c r="AV203" s="117"/>
      <c r="AW203" s="117"/>
      <c r="AX203" s="117"/>
      <c r="AY203" s="117"/>
      <c r="AZ203" s="117">
        <v>0</v>
      </c>
      <c r="BA203" s="117"/>
      <c r="BB203" s="117"/>
      <c r="BC203" s="117"/>
      <c r="BD203" s="117"/>
      <c r="BE203" s="117">
        <v>1811300</v>
      </c>
      <c r="BF203" s="117"/>
      <c r="BG203" s="117"/>
      <c r="BH203" s="117"/>
      <c r="BI203" s="117"/>
    </row>
    <row r="204" spans="1:79" s="99" customFormat="1" ht="30" customHeight="1">
      <c r="A204" s="89">
        <v>0</v>
      </c>
      <c r="B204" s="90"/>
      <c r="C204" s="90"/>
      <c r="D204" s="114" t="s">
        <v>204</v>
      </c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4"/>
      <c r="Q204" s="36" t="s">
        <v>194</v>
      </c>
      <c r="R204" s="36"/>
      <c r="S204" s="36"/>
      <c r="T204" s="36"/>
      <c r="U204" s="36"/>
      <c r="V204" s="36" t="s">
        <v>195</v>
      </c>
      <c r="W204" s="36"/>
      <c r="X204" s="36"/>
      <c r="Y204" s="36"/>
      <c r="Z204" s="36"/>
      <c r="AA204" s="36"/>
      <c r="AB204" s="36"/>
      <c r="AC204" s="36"/>
      <c r="AD204" s="36"/>
      <c r="AE204" s="36"/>
      <c r="AF204" s="117">
        <v>110000</v>
      </c>
      <c r="AG204" s="117"/>
      <c r="AH204" s="117"/>
      <c r="AI204" s="117"/>
      <c r="AJ204" s="117"/>
      <c r="AK204" s="117">
        <v>0</v>
      </c>
      <c r="AL204" s="117"/>
      <c r="AM204" s="117"/>
      <c r="AN204" s="117"/>
      <c r="AO204" s="117"/>
      <c r="AP204" s="117">
        <v>110000</v>
      </c>
      <c r="AQ204" s="117"/>
      <c r="AR204" s="117"/>
      <c r="AS204" s="117"/>
      <c r="AT204" s="117"/>
      <c r="AU204" s="117">
        <v>116000</v>
      </c>
      <c r="AV204" s="117"/>
      <c r="AW204" s="117"/>
      <c r="AX204" s="117"/>
      <c r="AY204" s="117"/>
      <c r="AZ204" s="117">
        <v>0</v>
      </c>
      <c r="BA204" s="117"/>
      <c r="BB204" s="117"/>
      <c r="BC204" s="117"/>
      <c r="BD204" s="117"/>
      <c r="BE204" s="117">
        <v>116000</v>
      </c>
      <c r="BF204" s="117"/>
      <c r="BG204" s="117"/>
      <c r="BH204" s="117"/>
      <c r="BI204" s="117"/>
    </row>
    <row r="205" spans="1:79" s="99" customFormat="1" ht="45" customHeight="1">
      <c r="A205" s="89">
        <v>0</v>
      </c>
      <c r="B205" s="90"/>
      <c r="C205" s="90"/>
      <c r="D205" s="114" t="s">
        <v>205</v>
      </c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4"/>
      <c r="Q205" s="36" t="s">
        <v>194</v>
      </c>
      <c r="R205" s="36"/>
      <c r="S205" s="36"/>
      <c r="T205" s="36"/>
      <c r="U205" s="36"/>
      <c r="V205" s="36" t="s">
        <v>195</v>
      </c>
      <c r="W205" s="36"/>
      <c r="X205" s="36"/>
      <c r="Y205" s="36"/>
      <c r="Z205" s="36"/>
      <c r="AA205" s="36"/>
      <c r="AB205" s="36"/>
      <c r="AC205" s="36"/>
      <c r="AD205" s="36"/>
      <c r="AE205" s="36"/>
      <c r="AF205" s="117">
        <v>0</v>
      </c>
      <c r="AG205" s="117"/>
      <c r="AH205" s="117"/>
      <c r="AI205" s="117"/>
      <c r="AJ205" s="117"/>
      <c r="AK205" s="117">
        <v>0</v>
      </c>
      <c r="AL205" s="117"/>
      <c r="AM205" s="117"/>
      <c r="AN205" s="117"/>
      <c r="AO205" s="117"/>
      <c r="AP205" s="117">
        <v>0</v>
      </c>
      <c r="AQ205" s="117"/>
      <c r="AR205" s="117"/>
      <c r="AS205" s="117"/>
      <c r="AT205" s="117"/>
      <c r="AU205" s="117">
        <v>0</v>
      </c>
      <c r="AV205" s="117"/>
      <c r="AW205" s="117"/>
      <c r="AX205" s="117"/>
      <c r="AY205" s="117"/>
      <c r="AZ205" s="117">
        <v>0</v>
      </c>
      <c r="BA205" s="117"/>
      <c r="BB205" s="117"/>
      <c r="BC205" s="117"/>
      <c r="BD205" s="117"/>
      <c r="BE205" s="117">
        <v>0</v>
      </c>
      <c r="BF205" s="117"/>
      <c r="BG205" s="117"/>
      <c r="BH205" s="117"/>
      <c r="BI205" s="117"/>
    </row>
    <row r="206" spans="1:79" s="99" customFormat="1" ht="30" customHeight="1">
      <c r="A206" s="89">
        <v>0</v>
      </c>
      <c r="B206" s="90"/>
      <c r="C206" s="90"/>
      <c r="D206" s="114" t="s">
        <v>206</v>
      </c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4"/>
      <c r="Q206" s="36" t="s">
        <v>194</v>
      </c>
      <c r="R206" s="36"/>
      <c r="S206" s="36"/>
      <c r="T206" s="36"/>
      <c r="U206" s="36"/>
      <c r="V206" s="36" t="s">
        <v>195</v>
      </c>
      <c r="W206" s="36"/>
      <c r="X206" s="36"/>
      <c r="Y206" s="36"/>
      <c r="Z206" s="36"/>
      <c r="AA206" s="36"/>
      <c r="AB206" s="36"/>
      <c r="AC206" s="36"/>
      <c r="AD206" s="36"/>
      <c r="AE206" s="36"/>
      <c r="AF206" s="117">
        <v>0</v>
      </c>
      <c r="AG206" s="117"/>
      <c r="AH206" s="117"/>
      <c r="AI206" s="117"/>
      <c r="AJ206" s="117"/>
      <c r="AK206" s="117">
        <v>0</v>
      </c>
      <c r="AL206" s="117"/>
      <c r="AM206" s="117"/>
      <c r="AN206" s="117"/>
      <c r="AO206" s="117"/>
      <c r="AP206" s="117">
        <v>0</v>
      </c>
      <c r="AQ206" s="117"/>
      <c r="AR206" s="117"/>
      <c r="AS206" s="117"/>
      <c r="AT206" s="117"/>
      <c r="AU206" s="117">
        <v>0</v>
      </c>
      <c r="AV206" s="117"/>
      <c r="AW206" s="117"/>
      <c r="AX206" s="117"/>
      <c r="AY206" s="117"/>
      <c r="AZ206" s="117">
        <v>0</v>
      </c>
      <c r="BA206" s="117"/>
      <c r="BB206" s="117"/>
      <c r="BC206" s="117"/>
      <c r="BD206" s="117"/>
      <c r="BE206" s="117">
        <v>0</v>
      </c>
      <c r="BF206" s="117"/>
      <c r="BG206" s="117"/>
      <c r="BH206" s="117"/>
      <c r="BI206" s="117"/>
    </row>
    <row r="207" spans="1:79" s="99" customFormat="1" ht="60" customHeight="1">
      <c r="A207" s="89">
        <v>0</v>
      </c>
      <c r="B207" s="90"/>
      <c r="C207" s="90"/>
      <c r="D207" s="114" t="s">
        <v>207</v>
      </c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4"/>
      <c r="Q207" s="36" t="s">
        <v>194</v>
      </c>
      <c r="R207" s="36"/>
      <c r="S207" s="36"/>
      <c r="T207" s="36"/>
      <c r="U207" s="36"/>
      <c r="V207" s="36" t="s">
        <v>195</v>
      </c>
      <c r="W207" s="36"/>
      <c r="X207" s="36"/>
      <c r="Y207" s="36"/>
      <c r="Z207" s="36"/>
      <c r="AA207" s="36"/>
      <c r="AB207" s="36"/>
      <c r="AC207" s="36"/>
      <c r="AD207" s="36"/>
      <c r="AE207" s="36"/>
      <c r="AF207" s="117">
        <v>0</v>
      </c>
      <c r="AG207" s="117"/>
      <c r="AH207" s="117"/>
      <c r="AI207" s="117"/>
      <c r="AJ207" s="117"/>
      <c r="AK207" s="117">
        <v>0</v>
      </c>
      <c r="AL207" s="117"/>
      <c r="AM207" s="117"/>
      <c r="AN207" s="117"/>
      <c r="AO207" s="117"/>
      <c r="AP207" s="117">
        <v>0</v>
      </c>
      <c r="AQ207" s="117"/>
      <c r="AR207" s="117"/>
      <c r="AS207" s="117"/>
      <c r="AT207" s="117"/>
      <c r="AU207" s="117">
        <v>0</v>
      </c>
      <c r="AV207" s="117"/>
      <c r="AW207" s="117"/>
      <c r="AX207" s="117"/>
      <c r="AY207" s="117"/>
      <c r="AZ207" s="117">
        <v>0</v>
      </c>
      <c r="BA207" s="117"/>
      <c r="BB207" s="117"/>
      <c r="BC207" s="117"/>
      <c r="BD207" s="117"/>
      <c r="BE207" s="117">
        <v>0</v>
      </c>
      <c r="BF207" s="117"/>
      <c r="BG207" s="117"/>
      <c r="BH207" s="117"/>
      <c r="BI207" s="117"/>
    </row>
    <row r="208" spans="1:79" s="99" customFormat="1" ht="60" customHeight="1">
      <c r="A208" s="89">
        <v>0</v>
      </c>
      <c r="B208" s="90"/>
      <c r="C208" s="90"/>
      <c r="D208" s="114" t="s">
        <v>208</v>
      </c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4"/>
      <c r="Q208" s="36" t="s">
        <v>194</v>
      </c>
      <c r="R208" s="36"/>
      <c r="S208" s="36"/>
      <c r="T208" s="36"/>
      <c r="U208" s="36"/>
      <c r="V208" s="36" t="s">
        <v>195</v>
      </c>
      <c r="W208" s="36"/>
      <c r="X208" s="36"/>
      <c r="Y208" s="36"/>
      <c r="Z208" s="36"/>
      <c r="AA208" s="36"/>
      <c r="AB208" s="36"/>
      <c r="AC208" s="36"/>
      <c r="AD208" s="36"/>
      <c r="AE208" s="36"/>
      <c r="AF208" s="117">
        <v>0</v>
      </c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>
        <v>0</v>
      </c>
      <c r="AQ208" s="117"/>
      <c r="AR208" s="117"/>
      <c r="AS208" s="117"/>
      <c r="AT208" s="117"/>
      <c r="AU208" s="117">
        <v>0</v>
      </c>
      <c r="AV208" s="117"/>
      <c r="AW208" s="117"/>
      <c r="AX208" s="117"/>
      <c r="AY208" s="117"/>
      <c r="AZ208" s="117">
        <v>0</v>
      </c>
      <c r="BA208" s="117"/>
      <c r="BB208" s="117"/>
      <c r="BC208" s="117"/>
      <c r="BD208" s="117"/>
      <c r="BE208" s="117">
        <v>0</v>
      </c>
      <c r="BF208" s="117"/>
      <c r="BG208" s="117"/>
      <c r="BH208" s="117"/>
      <c r="BI208" s="117"/>
    </row>
    <row r="209" spans="1:61" s="99" customFormat="1" ht="30" customHeight="1">
      <c r="A209" s="89">
        <v>0</v>
      </c>
      <c r="B209" s="90"/>
      <c r="C209" s="90"/>
      <c r="D209" s="114" t="s">
        <v>209</v>
      </c>
      <c r="E209" s="93"/>
      <c r="F209" s="93"/>
      <c r="G209" s="93"/>
      <c r="H209" s="93"/>
      <c r="I209" s="93"/>
      <c r="J209" s="93"/>
      <c r="K209" s="93"/>
      <c r="L209" s="93"/>
      <c r="M209" s="93"/>
      <c r="N209" s="93"/>
      <c r="O209" s="93"/>
      <c r="P209" s="94"/>
      <c r="Q209" s="36" t="s">
        <v>194</v>
      </c>
      <c r="R209" s="36"/>
      <c r="S209" s="36"/>
      <c r="T209" s="36"/>
      <c r="U209" s="36"/>
      <c r="V209" s="36" t="s">
        <v>195</v>
      </c>
      <c r="W209" s="36"/>
      <c r="X209" s="36"/>
      <c r="Y209" s="36"/>
      <c r="Z209" s="36"/>
      <c r="AA209" s="36"/>
      <c r="AB209" s="36"/>
      <c r="AC209" s="36"/>
      <c r="AD209" s="36"/>
      <c r="AE209" s="36"/>
      <c r="AF209" s="117">
        <v>160500</v>
      </c>
      <c r="AG209" s="117"/>
      <c r="AH209" s="117"/>
      <c r="AI209" s="117"/>
      <c r="AJ209" s="117"/>
      <c r="AK209" s="117">
        <v>0</v>
      </c>
      <c r="AL209" s="117"/>
      <c r="AM209" s="117"/>
      <c r="AN209" s="117"/>
      <c r="AO209" s="117"/>
      <c r="AP209" s="117">
        <v>160500</v>
      </c>
      <c r="AQ209" s="117"/>
      <c r="AR209" s="117"/>
      <c r="AS209" s="117"/>
      <c r="AT209" s="117"/>
      <c r="AU209" s="117">
        <v>169800</v>
      </c>
      <c r="AV209" s="117"/>
      <c r="AW209" s="117"/>
      <c r="AX209" s="117"/>
      <c r="AY209" s="117"/>
      <c r="AZ209" s="117">
        <v>0</v>
      </c>
      <c r="BA209" s="117"/>
      <c r="BB209" s="117"/>
      <c r="BC209" s="117"/>
      <c r="BD209" s="117"/>
      <c r="BE209" s="117">
        <v>169800</v>
      </c>
      <c r="BF209" s="117"/>
      <c r="BG209" s="117"/>
      <c r="BH209" s="117"/>
      <c r="BI209" s="117"/>
    </row>
    <row r="210" spans="1:61" s="99" customFormat="1" ht="15" customHeight="1">
      <c r="A210" s="89">
        <v>0</v>
      </c>
      <c r="B210" s="90"/>
      <c r="C210" s="90"/>
      <c r="D210" s="114" t="s">
        <v>210</v>
      </c>
      <c r="E210" s="93"/>
      <c r="F210" s="93"/>
      <c r="G210" s="93"/>
      <c r="H210" s="93"/>
      <c r="I210" s="93"/>
      <c r="J210" s="93"/>
      <c r="K210" s="93"/>
      <c r="L210" s="93"/>
      <c r="M210" s="93"/>
      <c r="N210" s="93"/>
      <c r="O210" s="93"/>
      <c r="P210" s="94"/>
      <c r="Q210" s="36" t="s">
        <v>194</v>
      </c>
      <c r="R210" s="36"/>
      <c r="S210" s="36"/>
      <c r="T210" s="36"/>
      <c r="U210" s="36"/>
      <c r="V210" s="36" t="s">
        <v>195</v>
      </c>
      <c r="W210" s="36"/>
      <c r="X210" s="36"/>
      <c r="Y210" s="36"/>
      <c r="Z210" s="36"/>
      <c r="AA210" s="36"/>
      <c r="AB210" s="36"/>
      <c r="AC210" s="36"/>
      <c r="AD210" s="36"/>
      <c r="AE210" s="36"/>
      <c r="AF210" s="117">
        <v>0</v>
      </c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>
        <v>0</v>
      </c>
      <c r="AQ210" s="117"/>
      <c r="AR210" s="117"/>
      <c r="AS210" s="117"/>
      <c r="AT210" s="117"/>
      <c r="AU210" s="117">
        <v>0</v>
      </c>
      <c r="AV210" s="117"/>
      <c r="AW210" s="117"/>
      <c r="AX210" s="117"/>
      <c r="AY210" s="117"/>
      <c r="AZ210" s="117">
        <v>0</v>
      </c>
      <c r="BA210" s="117"/>
      <c r="BB210" s="117"/>
      <c r="BC210" s="117"/>
      <c r="BD210" s="117"/>
      <c r="BE210" s="117">
        <v>0</v>
      </c>
      <c r="BF210" s="117"/>
      <c r="BG210" s="117"/>
      <c r="BH210" s="117"/>
      <c r="BI210" s="117"/>
    </row>
    <row r="211" spans="1:61" s="99" customFormat="1" ht="30" customHeight="1">
      <c r="A211" s="89">
        <v>0</v>
      </c>
      <c r="B211" s="90"/>
      <c r="C211" s="90"/>
      <c r="D211" s="114" t="s">
        <v>211</v>
      </c>
      <c r="E211" s="93"/>
      <c r="F211" s="93"/>
      <c r="G211" s="93"/>
      <c r="H211" s="93"/>
      <c r="I211" s="93"/>
      <c r="J211" s="93"/>
      <c r="K211" s="93"/>
      <c r="L211" s="93"/>
      <c r="M211" s="93"/>
      <c r="N211" s="93"/>
      <c r="O211" s="93"/>
      <c r="P211" s="94"/>
      <c r="Q211" s="36" t="s">
        <v>194</v>
      </c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117">
        <v>0</v>
      </c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>
        <v>0</v>
      </c>
      <c r="AQ211" s="117"/>
      <c r="AR211" s="117"/>
      <c r="AS211" s="117"/>
      <c r="AT211" s="117"/>
      <c r="AU211" s="117">
        <v>0</v>
      </c>
      <c r="AV211" s="117"/>
      <c r="AW211" s="117"/>
      <c r="AX211" s="117"/>
      <c r="AY211" s="117"/>
      <c r="AZ211" s="117">
        <v>0</v>
      </c>
      <c r="BA211" s="117"/>
      <c r="BB211" s="117"/>
      <c r="BC211" s="117"/>
      <c r="BD211" s="117"/>
      <c r="BE211" s="117">
        <v>0</v>
      </c>
      <c r="BF211" s="117"/>
      <c r="BG211" s="117"/>
      <c r="BH211" s="117"/>
      <c r="BI211" s="117"/>
    </row>
    <row r="212" spans="1:61" s="99" customFormat="1" ht="30" customHeight="1">
      <c r="A212" s="89">
        <v>0</v>
      </c>
      <c r="B212" s="90"/>
      <c r="C212" s="90"/>
      <c r="D212" s="114" t="s">
        <v>212</v>
      </c>
      <c r="E212" s="93"/>
      <c r="F212" s="93"/>
      <c r="G212" s="93"/>
      <c r="H212" s="93"/>
      <c r="I212" s="93"/>
      <c r="J212" s="93"/>
      <c r="K212" s="93"/>
      <c r="L212" s="93"/>
      <c r="M212" s="93"/>
      <c r="N212" s="93"/>
      <c r="O212" s="93"/>
      <c r="P212" s="94"/>
      <c r="Q212" s="36" t="s">
        <v>194</v>
      </c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117">
        <v>0</v>
      </c>
      <c r="AG212" s="117"/>
      <c r="AH212" s="117"/>
      <c r="AI212" s="117"/>
      <c r="AJ212" s="117"/>
      <c r="AK212" s="117">
        <v>0</v>
      </c>
      <c r="AL212" s="117"/>
      <c r="AM212" s="117"/>
      <c r="AN212" s="117"/>
      <c r="AO212" s="117"/>
      <c r="AP212" s="117">
        <v>0</v>
      </c>
      <c r="AQ212" s="117"/>
      <c r="AR212" s="117"/>
      <c r="AS212" s="117"/>
      <c r="AT212" s="117"/>
      <c r="AU212" s="117">
        <v>0</v>
      </c>
      <c r="AV212" s="117"/>
      <c r="AW212" s="117"/>
      <c r="AX212" s="117"/>
      <c r="AY212" s="117"/>
      <c r="AZ212" s="117">
        <v>0</v>
      </c>
      <c r="BA212" s="117"/>
      <c r="BB212" s="117"/>
      <c r="BC212" s="117"/>
      <c r="BD212" s="117"/>
      <c r="BE212" s="117">
        <v>0</v>
      </c>
      <c r="BF212" s="117"/>
      <c r="BG212" s="117"/>
      <c r="BH212" s="117"/>
      <c r="BI212" s="117"/>
    </row>
    <row r="213" spans="1:61" s="6" customFormat="1" ht="14.25">
      <c r="A213" s="87">
        <v>0</v>
      </c>
      <c r="B213" s="85"/>
      <c r="C213" s="85"/>
      <c r="D213" s="113" t="s">
        <v>213</v>
      </c>
      <c r="E213" s="101"/>
      <c r="F213" s="101"/>
      <c r="G213" s="101"/>
      <c r="H213" s="101"/>
      <c r="I213" s="101"/>
      <c r="J213" s="101"/>
      <c r="K213" s="101"/>
      <c r="L213" s="101"/>
      <c r="M213" s="101"/>
      <c r="N213" s="101"/>
      <c r="O213" s="101"/>
      <c r="P213" s="102"/>
      <c r="Q213" s="111"/>
      <c r="R213" s="111"/>
      <c r="S213" s="111"/>
      <c r="T213" s="111"/>
      <c r="U213" s="111"/>
      <c r="V213" s="111"/>
      <c r="W213" s="111"/>
      <c r="X213" s="111"/>
      <c r="Y213" s="111"/>
      <c r="Z213" s="111"/>
      <c r="AA213" s="111"/>
      <c r="AB213" s="111"/>
      <c r="AC213" s="111"/>
      <c r="AD213" s="111"/>
      <c r="AE213" s="111"/>
      <c r="AF213" s="112"/>
      <c r="AG213" s="112"/>
      <c r="AH213" s="112"/>
      <c r="AI213" s="112"/>
      <c r="AJ213" s="112"/>
      <c r="AK213" s="112"/>
      <c r="AL213" s="112"/>
      <c r="AM213" s="112"/>
      <c r="AN213" s="112"/>
      <c r="AO213" s="112"/>
      <c r="AP213" s="112"/>
      <c r="AQ213" s="112"/>
      <c r="AR213" s="112"/>
      <c r="AS213" s="112"/>
      <c r="AT213" s="112"/>
      <c r="AU213" s="112"/>
      <c r="AV213" s="112"/>
      <c r="AW213" s="112"/>
      <c r="AX213" s="112"/>
      <c r="AY213" s="112"/>
      <c r="AZ213" s="112"/>
      <c r="BA213" s="112"/>
      <c r="BB213" s="112"/>
      <c r="BC213" s="112"/>
      <c r="BD213" s="112"/>
      <c r="BE213" s="112"/>
      <c r="BF213" s="112"/>
      <c r="BG213" s="112"/>
      <c r="BH213" s="112"/>
      <c r="BI213" s="112"/>
    </row>
    <row r="214" spans="1:61" s="99" customFormat="1" ht="28.5" customHeight="1">
      <c r="A214" s="89">
        <v>0</v>
      </c>
      <c r="B214" s="90"/>
      <c r="C214" s="90"/>
      <c r="D214" s="114" t="s">
        <v>214</v>
      </c>
      <c r="E214" s="93"/>
      <c r="F214" s="93"/>
      <c r="G214" s="93"/>
      <c r="H214" s="93"/>
      <c r="I214" s="93"/>
      <c r="J214" s="93"/>
      <c r="K214" s="93"/>
      <c r="L214" s="93"/>
      <c r="M214" s="93"/>
      <c r="N214" s="93"/>
      <c r="O214" s="93"/>
      <c r="P214" s="94"/>
      <c r="Q214" s="36" t="s">
        <v>215</v>
      </c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117">
        <v>100</v>
      </c>
      <c r="AG214" s="117"/>
      <c r="AH214" s="117"/>
      <c r="AI214" s="117"/>
      <c r="AJ214" s="117"/>
      <c r="AK214" s="117">
        <v>0</v>
      </c>
      <c r="AL214" s="117"/>
      <c r="AM214" s="117"/>
      <c r="AN214" s="117"/>
      <c r="AO214" s="117"/>
      <c r="AP214" s="117">
        <v>100</v>
      </c>
      <c r="AQ214" s="117"/>
      <c r="AR214" s="117"/>
      <c r="AS214" s="117"/>
      <c r="AT214" s="117"/>
      <c r="AU214" s="117">
        <v>100</v>
      </c>
      <c r="AV214" s="117"/>
      <c r="AW214" s="117"/>
      <c r="AX214" s="117"/>
      <c r="AY214" s="117"/>
      <c r="AZ214" s="117">
        <v>0</v>
      </c>
      <c r="BA214" s="117"/>
      <c r="BB214" s="117"/>
      <c r="BC214" s="117"/>
      <c r="BD214" s="117"/>
      <c r="BE214" s="117">
        <v>100</v>
      </c>
      <c r="BF214" s="117"/>
      <c r="BG214" s="117"/>
      <c r="BH214" s="117"/>
      <c r="BI214" s="117"/>
    </row>
    <row r="215" spans="1:61" s="99" customFormat="1" ht="30" customHeight="1">
      <c r="A215" s="89">
        <v>0</v>
      </c>
      <c r="B215" s="90"/>
      <c r="C215" s="90"/>
      <c r="D215" s="114" t="s">
        <v>216</v>
      </c>
      <c r="E215" s="93"/>
      <c r="F215" s="93"/>
      <c r="G215" s="93"/>
      <c r="H215" s="93"/>
      <c r="I215" s="93"/>
      <c r="J215" s="93"/>
      <c r="K215" s="93"/>
      <c r="L215" s="93"/>
      <c r="M215" s="93"/>
      <c r="N215" s="93"/>
      <c r="O215" s="93"/>
      <c r="P215" s="94"/>
      <c r="Q215" s="36" t="s">
        <v>217</v>
      </c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117">
        <v>1600</v>
      </c>
      <c r="AG215" s="117"/>
      <c r="AH215" s="117"/>
      <c r="AI215" s="117"/>
      <c r="AJ215" s="117"/>
      <c r="AK215" s="117">
        <v>0</v>
      </c>
      <c r="AL215" s="117"/>
      <c r="AM215" s="117"/>
      <c r="AN215" s="117"/>
      <c r="AO215" s="117"/>
      <c r="AP215" s="117">
        <v>1600</v>
      </c>
      <c r="AQ215" s="117"/>
      <c r="AR215" s="117"/>
      <c r="AS215" s="117"/>
      <c r="AT215" s="117"/>
      <c r="AU215" s="117">
        <v>1650</v>
      </c>
      <c r="AV215" s="117"/>
      <c r="AW215" s="117"/>
      <c r="AX215" s="117"/>
      <c r="AY215" s="117"/>
      <c r="AZ215" s="117">
        <v>0</v>
      </c>
      <c r="BA215" s="117"/>
      <c r="BB215" s="117"/>
      <c r="BC215" s="117"/>
      <c r="BD215" s="117"/>
      <c r="BE215" s="117">
        <v>1650</v>
      </c>
      <c r="BF215" s="117"/>
      <c r="BG215" s="117"/>
      <c r="BH215" s="117"/>
      <c r="BI215" s="117"/>
    </row>
    <row r="216" spans="1:61" s="99" customFormat="1" ht="30" customHeight="1">
      <c r="A216" s="89">
        <v>0</v>
      </c>
      <c r="B216" s="90"/>
      <c r="C216" s="90"/>
      <c r="D216" s="114" t="s">
        <v>218</v>
      </c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4"/>
      <c r="Q216" s="36" t="s">
        <v>215</v>
      </c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117">
        <v>6</v>
      </c>
      <c r="AG216" s="117"/>
      <c r="AH216" s="117"/>
      <c r="AI216" s="117"/>
      <c r="AJ216" s="117"/>
      <c r="AK216" s="117">
        <v>0</v>
      </c>
      <c r="AL216" s="117"/>
      <c r="AM216" s="117"/>
      <c r="AN216" s="117"/>
      <c r="AO216" s="117"/>
      <c r="AP216" s="117">
        <v>6</v>
      </c>
      <c r="AQ216" s="117"/>
      <c r="AR216" s="117"/>
      <c r="AS216" s="117"/>
      <c r="AT216" s="117"/>
      <c r="AU216" s="117">
        <v>6</v>
      </c>
      <c r="AV216" s="117"/>
      <c r="AW216" s="117"/>
      <c r="AX216" s="117"/>
      <c r="AY216" s="117"/>
      <c r="AZ216" s="117">
        <v>0</v>
      </c>
      <c r="BA216" s="117"/>
      <c r="BB216" s="117"/>
      <c r="BC216" s="117"/>
      <c r="BD216" s="117"/>
      <c r="BE216" s="117">
        <v>6</v>
      </c>
      <c r="BF216" s="117"/>
      <c r="BG216" s="117"/>
      <c r="BH216" s="117"/>
      <c r="BI216" s="117"/>
    </row>
    <row r="217" spans="1:61" s="99" customFormat="1" ht="45" customHeight="1">
      <c r="A217" s="89">
        <v>0</v>
      </c>
      <c r="B217" s="90"/>
      <c r="C217" s="90"/>
      <c r="D217" s="114" t="s">
        <v>219</v>
      </c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4"/>
      <c r="Q217" s="36" t="s">
        <v>215</v>
      </c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117">
        <v>312</v>
      </c>
      <c r="AG217" s="117"/>
      <c r="AH217" s="117"/>
      <c r="AI217" s="117"/>
      <c r="AJ217" s="117"/>
      <c r="AK217" s="117">
        <v>0</v>
      </c>
      <c r="AL217" s="117"/>
      <c r="AM217" s="117"/>
      <c r="AN217" s="117"/>
      <c r="AO217" s="117"/>
      <c r="AP217" s="117">
        <v>312</v>
      </c>
      <c r="AQ217" s="117"/>
      <c r="AR217" s="117"/>
      <c r="AS217" s="117"/>
      <c r="AT217" s="117"/>
      <c r="AU217" s="117">
        <v>320</v>
      </c>
      <c r="AV217" s="117"/>
      <c r="AW217" s="117"/>
      <c r="AX217" s="117"/>
      <c r="AY217" s="117"/>
      <c r="AZ217" s="117">
        <v>0</v>
      </c>
      <c r="BA217" s="117"/>
      <c r="BB217" s="117"/>
      <c r="BC217" s="117"/>
      <c r="BD217" s="117"/>
      <c r="BE217" s="117">
        <v>320</v>
      </c>
      <c r="BF217" s="117"/>
      <c r="BG217" s="117"/>
      <c r="BH217" s="117"/>
      <c r="BI217" s="117"/>
    </row>
    <row r="218" spans="1:61" s="99" customFormat="1" ht="30" customHeight="1">
      <c r="A218" s="89">
        <v>0</v>
      </c>
      <c r="B218" s="90"/>
      <c r="C218" s="90"/>
      <c r="D218" s="114" t="s">
        <v>220</v>
      </c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4"/>
      <c r="Q218" s="36" t="s">
        <v>215</v>
      </c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117">
        <v>0</v>
      </c>
      <c r="AG218" s="117"/>
      <c r="AH218" s="117"/>
      <c r="AI218" s="117"/>
      <c r="AJ218" s="117"/>
      <c r="AK218" s="117">
        <v>0</v>
      </c>
      <c r="AL218" s="117"/>
      <c r="AM218" s="117"/>
      <c r="AN218" s="117"/>
      <c r="AO218" s="117"/>
      <c r="AP218" s="117">
        <v>0</v>
      </c>
      <c r="AQ218" s="117"/>
      <c r="AR218" s="117"/>
      <c r="AS218" s="117"/>
      <c r="AT218" s="117"/>
      <c r="AU218" s="117">
        <v>0</v>
      </c>
      <c r="AV218" s="117"/>
      <c r="AW218" s="117"/>
      <c r="AX218" s="117"/>
      <c r="AY218" s="117"/>
      <c r="AZ218" s="117">
        <v>0</v>
      </c>
      <c r="BA218" s="117"/>
      <c r="BB218" s="117"/>
      <c r="BC218" s="117"/>
      <c r="BD218" s="117"/>
      <c r="BE218" s="117">
        <v>0</v>
      </c>
      <c r="BF218" s="117"/>
      <c r="BG218" s="117"/>
      <c r="BH218" s="117"/>
      <c r="BI218" s="117"/>
    </row>
    <row r="219" spans="1:61" s="99" customFormat="1" ht="30" customHeight="1">
      <c r="A219" s="89">
        <v>0</v>
      </c>
      <c r="B219" s="90"/>
      <c r="C219" s="90"/>
      <c r="D219" s="114" t="s">
        <v>221</v>
      </c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4"/>
      <c r="Q219" s="36" t="s">
        <v>215</v>
      </c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117">
        <v>32</v>
      </c>
      <c r="AG219" s="117"/>
      <c r="AH219" s="117"/>
      <c r="AI219" s="117"/>
      <c r="AJ219" s="117"/>
      <c r="AK219" s="117">
        <v>0</v>
      </c>
      <c r="AL219" s="117"/>
      <c r="AM219" s="117"/>
      <c r="AN219" s="117"/>
      <c r="AO219" s="117"/>
      <c r="AP219" s="117">
        <v>32</v>
      </c>
      <c r="AQ219" s="117"/>
      <c r="AR219" s="117"/>
      <c r="AS219" s="117"/>
      <c r="AT219" s="117"/>
      <c r="AU219" s="117">
        <v>34</v>
      </c>
      <c r="AV219" s="117"/>
      <c r="AW219" s="117"/>
      <c r="AX219" s="117"/>
      <c r="AY219" s="117"/>
      <c r="AZ219" s="117">
        <v>0</v>
      </c>
      <c r="BA219" s="117"/>
      <c r="BB219" s="117"/>
      <c r="BC219" s="117"/>
      <c r="BD219" s="117"/>
      <c r="BE219" s="117">
        <v>34</v>
      </c>
      <c r="BF219" s="117"/>
      <c r="BG219" s="117"/>
      <c r="BH219" s="117"/>
      <c r="BI219" s="117"/>
    </row>
    <row r="220" spans="1:61" s="99" customFormat="1" ht="30" customHeight="1">
      <c r="A220" s="89">
        <v>0</v>
      </c>
      <c r="B220" s="90"/>
      <c r="C220" s="90"/>
      <c r="D220" s="114" t="s">
        <v>222</v>
      </c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4"/>
      <c r="Q220" s="36" t="s">
        <v>215</v>
      </c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117">
        <v>36</v>
      </c>
      <c r="AG220" s="117"/>
      <c r="AH220" s="117"/>
      <c r="AI220" s="117"/>
      <c r="AJ220" s="117"/>
      <c r="AK220" s="117">
        <v>0</v>
      </c>
      <c r="AL220" s="117"/>
      <c r="AM220" s="117"/>
      <c r="AN220" s="117"/>
      <c r="AO220" s="117"/>
      <c r="AP220" s="117">
        <v>36</v>
      </c>
      <c r="AQ220" s="117"/>
      <c r="AR220" s="117"/>
      <c r="AS220" s="117"/>
      <c r="AT220" s="117"/>
      <c r="AU220" s="117">
        <v>38</v>
      </c>
      <c r="AV220" s="117"/>
      <c r="AW220" s="117"/>
      <c r="AX220" s="117"/>
      <c r="AY220" s="117"/>
      <c r="AZ220" s="117">
        <v>0</v>
      </c>
      <c r="BA220" s="117"/>
      <c r="BB220" s="117"/>
      <c r="BC220" s="117"/>
      <c r="BD220" s="117"/>
      <c r="BE220" s="117">
        <v>38</v>
      </c>
      <c r="BF220" s="117"/>
      <c r="BG220" s="117"/>
      <c r="BH220" s="117"/>
      <c r="BI220" s="117"/>
    </row>
    <row r="221" spans="1:61" s="99" customFormat="1" ht="30" customHeight="1">
      <c r="A221" s="89">
        <v>0</v>
      </c>
      <c r="B221" s="90"/>
      <c r="C221" s="90"/>
      <c r="D221" s="114" t="s">
        <v>223</v>
      </c>
      <c r="E221" s="93"/>
      <c r="F221" s="93"/>
      <c r="G221" s="93"/>
      <c r="H221" s="93"/>
      <c r="I221" s="93"/>
      <c r="J221" s="93"/>
      <c r="K221" s="93"/>
      <c r="L221" s="93"/>
      <c r="M221" s="93"/>
      <c r="N221" s="93"/>
      <c r="O221" s="93"/>
      <c r="P221" s="94"/>
      <c r="Q221" s="36" t="s">
        <v>215</v>
      </c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117">
        <v>515</v>
      </c>
      <c r="AG221" s="117"/>
      <c r="AH221" s="117"/>
      <c r="AI221" s="117"/>
      <c r="AJ221" s="117"/>
      <c r="AK221" s="117">
        <v>0</v>
      </c>
      <c r="AL221" s="117"/>
      <c r="AM221" s="117"/>
      <c r="AN221" s="117"/>
      <c r="AO221" s="117"/>
      <c r="AP221" s="117">
        <v>515</v>
      </c>
      <c r="AQ221" s="117"/>
      <c r="AR221" s="117"/>
      <c r="AS221" s="117"/>
      <c r="AT221" s="117"/>
      <c r="AU221" s="117">
        <v>528</v>
      </c>
      <c r="AV221" s="117"/>
      <c r="AW221" s="117"/>
      <c r="AX221" s="117"/>
      <c r="AY221" s="117"/>
      <c r="AZ221" s="117">
        <v>0</v>
      </c>
      <c r="BA221" s="117"/>
      <c r="BB221" s="117"/>
      <c r="BC221" s="117"/>
      <c r="BD221" s="117"/>
      <c r="BE221" s="117">
        <v>528</v>
      </c>
      <c r="BF221" s="117"/>
      <c r="BG221" s="117"/>
      <c r="BH221" s="117"/>
      <c r="BI221" s="117"/>
    </row>
    <row r="222" spans="1:61" s="99" customFormat="1" ht="30" customHeight="1">
      <c r="A222" s="89">
        <v>0</v>
      </c>
      <c r="B222" s="90"/>
      <c r="C222" s="90"/>
      <c r="D222" s="114" t="s">
        <v>224</v>
      </c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4"/>
      <c r="Q222" s="36" t="s">
        <v>215</v>
      </c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117">
        <v>329</v>
      </c>
      <c r="AG222" s="117"/>
      <c r="AH222" s="117"/>
      <c r="AI222" s="117"/>
      <c r="AJ222" s="117"/>
      <c r="AK222" s="117">
        <v>0</v>
      </c>
      <c r="AL222" s="117"/>
      <c r="AM222" s="117"/>
      <c r="AN222" s="117"/>
      <c r="AO222" s="117"/>
      <c r="AP222" s="117">
        <v>329</v>
      </c>
      <c r="AQ222" s="117"/>
      <c r="AR222" s="117"/>
      <c r="AS222" s="117"/>
      <c r="AT222" s="117"/>
      <c r="AU222" s="117">
        <v>329</v>
      </c>
      <c r="AV222" s="117"/>
      <c r="AW222" s="117"/>
      <c r="AX222" s="117"/>
      <c r="AY222" s="117"/>
      <c r="AZ222" s="117">
        <v>0</v>
      </c>
      <c r="BA222" s="117"/>
      <c r="BB222" s="117"/>
      <c r="BC222" s="117"/>
      <c r="BD222" s="117"/>
      <c r="BE222" s="117">
        <v>329</v>
      </c>
      <c r="BF222" s="117"/>
      <c r="BG222" s="117"/>
      <c r="BH222" s="117"/>
      <c r="BI222" s="117"/>
    </row>
    <row r="223" spans="1:61" s="99" customFormat="1" ht="30" customHeight="1">
      <c r="A223" s="89">
        <v>0</v>
      </c>
      <c r="B223" s="90"/>
      <c r="C223" s="90"/>
      <c r="D223" s="114" t="s">
        <v>225</v>
      </c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4"/>
      <c r="Q223" s="36" t="s">
        <v>215</v>
      </c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117">
        <v>11</v>
      </c>
      <c r="AG223" s="117"/>
      <c r="AH223" s="117"/>
      <c r="AI223" s="117"/>
      <c r="AJ223" s="117"/>
      <c r="AK223" s="117">
        <v>0</v>
      </c>
      <c r="AL223" s="117"/>
      <c r="AM223" s="117"/>
      <c r="AN223" s="117"/>
      <c r="AO223" s="117"/>
      <c r="AP223" s="117">
        <v>11</v>
      </c>
      <c r="AQ223" s="117"/>
      <c r="AR223" s="117"/>
      <c r="AS223" s="117"/>
      <c r="AT223" s="117"/>
      <c r="AU223" s="117">
        <v>12</v>
      </c>
      <c r="AV223" s="117"/>
      <c r="AW223" s="117"/>
      <c r="AX223" s="117"/>
      <c r="AY223" s="117"/>
      <c r="AZ223" s="117">
        <v>0</v>
      </c>
      <c r="BA223" s="117"/>
      <c r="BB223" s="117"/>
      <c r="BC223" s="117"/>
      <c r="BD223" s="117"/>
      <c r="BE223" s="117">
        <v>12</v>
      </c>
      <c r="BF223" s="117"/>
      <c r="BG223" s="117"/>
      <c r="BH223" s="117"/>
      <c r="BI223" s="117"/>
    </row>
    <row r="224" spans="1:61" s="99" customFormat="1" ht="45" customHeight="1">
      <c r="A224" s="89">
        <v>0</v>
      </c>
      <c r="B224" s="90"/>
      <c r="C224" s="90"/>
      <c r="D224" s="114" t="s">
        <v>226</v>
      </c>
      <c r="E224" s="93"/>
      <c r="F224" s="93"/>
      <c r="G224" s="93"/>
      <c r="H224" s="93"/>
      <c r="I224" s="93"/>
      <c r="J224" s="93"/>
      <c r="K224" s="93"/>
      <c r="L224" s="93"/>
      <c r="M224" s="93"/>
      <c r="N224" s="93"/>
      <c r="O224" s="93"/>
      <c r="P224" s="94"/>
      <c r="Q224" s="36" t="s">
        <v>215</v>
      </c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117">
        <v>0</v>
      </c>
      <c r="AG224" s="117"/>
      <c r="AH224" s="117"/>
      <c r="AI224" s="117"/>
      <c r="AJ224" s="117"/>
      <c r="AK224" s="117">
        <v>0</v>
      </c>
      <c r="AL224" s="117"/>
      <c r="AM224" s="117"/>
      <c r="AN224" s="117"/>
      <c r="AO224" s="117"/>
      <c r="AP224" s="117">
        <v>0</v>
      </c>
      <c r="AQ224" s="117"/>
      <c r="AR224" s="117"/>
      <c r="AS224" s="117"/>
      <c r="AT224" s="117"/>
      <c r="AU224" s="117">
        <v>0</v>
      </c>
      <c r="AV224" s="117"/>
      <c r="AW224" s="117"/>
      <c r="AX224" s="117"/>
      <c r="AY224" s="117"/>
      <c r="AZ224" s="117">
        <v>0</v>
      </c>
      <c r="BA224" s="117"/>
      <c r="BB224" s="117"/>
      <c r="BC224" s="117"/>
      <c r="BD224" s="117"/>
      <c r="BE224" s="117">
        <v>0</v>
      </c>
      <c r="BF224" s="117"/>
      <c r="BG224" s="117"/>
      <c r="BH224" s="117"/>
      <c r="BI224" s="117"/>
    </row>
    <row r="225" spans="1:61" s="99" customFormat="1" ht="30" customHeight="1">
      <c r="A225" s="89">
        <v>0</v>
      </c>
      <c r="B225" s="90"/>
      <c r="C225" s="90"/>
      <c r="D225" s="114" t="s">
        <v>227</v>
      </c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4"/>
      <c r="Q225" s="36" t="s">
        <v>215</v>
      </c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117">
        <v>0</v>
      </c>
      <c r="AG225" s="117"/>
      <c r="AH225" s="117"/>
      <c r="AI225" s="117"/>
      <c r="AJ225" s="117"/>
      <c r="AK225" s="117">
        <v>0</v>
      </c>
      <c r="AL225" s="117"/>
      <c r="AM225" s="117"/>
      <c r="AN225" s="117"/>
      <c r="AO225" s="117"/>
      <c r="AP225" s="117">
        <v>0</v>
      </c>
      <c r="AQ225" s="117"/>
      <c r="AR225" s="117"/>
      <c r="AS225" s="117"/>
      <c r="AT225" s="117"/>
      <c r="AU225" s="117">
        <v>0</v>
      </c>
      <c r="AV225" s="117"/>
      <c r="AW225" s="117"/>
      <c r="AX225" s="117"/>
      <c r="AY225" s="117"/>
      <c r="AZ225" s="117">
        <v>0</v>
      </c>
      <c r="BA225" s="117"/>
      <c r="BB225" s="117"/>
      <c r="BC225" s="117"/>
      <c r="BD225" s="117"/>
      <c r="BE225" s="117">
        <v>0</v>
      </c>
      <c r="BF225" s="117"/>
      <c r="BG225" s="117"/>
      <c r="BH225" s="117"/>
      <c r="BI225" s="117"/>
    </row>
    <row r="226" spans="1:61" s="99" customFormat="1" ht="60" customHeight="1">
      <c r="A226" s="89">
        <v>0</v>
      </c>
      <c r="B226" s="90"/>
      <c r="C226" s="90"/>
      <c r="D226" s="114" t="s">
        <v>228</v>
      </c>
      <c r="E226" s="93"/>
      <c r="F226" s="93"/>
      <c r="G226" s="93"/>
      <c r="H226" s="93"/>
      <c r="I226" s="93"/>
      <c r="J226" s="93"/>
      <c r="K226" s="93"/>
      <c r="L226" s="93"/>
      <c r="M226" s="93"/>
      <c r="N226" s="93"/>
      <c r="O226" s="93"/>
      <c r="P226" s="94"/>
      <c r="Q226" s="36" t="s">
        <v>215</v>
      </c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117">
        <v>0</v>
      </c>
      <c r="AG226" s="117"/>
      <c r="AH226" s="117"/>
      <c r="AI226" s="117"/>
      <c r="AJ226" s="117"/>
      <c r="AK226" s="117">
        <v>0</v>
      </c>
      <c r="AL226" s="117"/>
      <c r="AM226" s="117"/>
      <c r="AN226" s="117"/>
      <c r="AO226" s="117"/>
      <c r="AP226" s="117">
        <v>0</v>
      </c>
      <c r="AQ226" s="117"/>
      <c r="AR226" s="117"/>
      <c r="AS226" s="117"/>
      <c r="AT226" s="117"/>
      <c r="AU226" s="117">
        <v>0</v>
      </c>
      <c r="AV226" s="117"/>
      <c r="AW226" s="117"/>
      <c r="AX226" s="117"/>
      <c r="AY226" s="117"/>
      <c r="AZ226" s="117">
        <v>0</v>
      </c>
      <c r="BA226" s="117"/>
      <c r="BB226" s="117"/>
      <c r="BC226" s="117"/>
      <c r="BD226" s="117"/>
      <c r="BE226" s="117">
        <v>0</v>
      </c>
      <c r="BF226" s="117"/>
      <c r="BG226" s="117"/>
      <c r="BH226" s="117"/>
      <c r="BI226" s="117"/>
    </row>
    <row r="227" spans="1:61" s="99" customFormat="1" ht="60" customHeight="1">
      <c r="A227" s="89">
        <v>0</v>
      </c>
      <c r="B227" s="90"/>
      <c r="C227" s="90"/>
      <c r="D227" s="114" t="s">
        <v>229</v>
      </c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4"/>
      <c r="Q227" s="36" t="s">
        <v>215</v>
      </c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117">
        <v>0</v>
      </c>
      <c r="AG227" s="117"/>
      <c r="AH227" s="117"/>
      <c r="AI227" s="117"/>
      <c r="AJ227" s="117"/>
      <c r="AK227" s="117">
        <v>0</v>
      </c>
      <c r="AL227" s="117"/>
      <c r="AM227" s="117"/>
      <c r="AN227" s="117"/>
      <c r="AO227" s="117"/>
      <c r="AP227" s="117">
        <v>0</v>
      </c>
      <c r="AQ227" s="117"/>
      <c r="AR227" s="117"/>
      <c r="AS227" s="117"/>
      <c r="AT227" s="117"/>
      <c r="AU227" s="117">
        <v>0</v>
      </c>
      <c r="AV227" s="117"/>
      <c r="AW227" s="117"/>
      <c r="AX227" s="117"/>
      <c r="AY227" s="117"/>
      <c r="AZ227" s="117">
        <v>0</v>
      </c>
      <c r="BA227" s="117"/>
      <c r="BB227" s="117"/>
      <c r="BC227" s="117"/>
      <c r="BD227" s="117"/>
      <c r="BE227" s="117">
        <v>0</v>
      </c>
      <c r="BF227" s="117"/>
      <c r="BG227" s="117"/>
      <c r="BH227" s="117"/>
      <c r="BI227" s="117"/>
    </row>
    <row r="228" spans="1:61" s="99" customFormat="1" ht="30" customHeight="1">
      <c r="A228" s="89">
        <v>0</v>
      </c>
      <c r="B228" s="90"/>
      <c r="C228" s="90"/>
      <c r="D228" s="114" t="s">
        <v>230</v>
      </c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4"/>
      <c r="Q228" s="36" t="s">
        <v>215</v>
      </c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117">
        <v>11</v>
      </c>
      <c r="AG228" s="117"/>
      <c r="AH228" s="117"/>
      <c r="AI228" s="117"/>
      <c r="AJ228" s="117"/>
      <c r="AK228" s="117">
        <v>0</v>
      </c>
      <c r="AL228" s="117"/>
      <c r="AM228" s="117"/>
      <c r="AN228" s="117"/>
      <c r="AO228" s="117"/>
      <c r="AP228" s="117">
        <v>11</v>
      </c>
      <c r="AQ228" s="117"/>
      <c r="AR228" s="117"/>
      <c r="AS228" s="117"/>
      <c r="AT228" s="117"/>
      <c r="AU228" s="117">
        <v>11</v>
      </c>
      <c r="AV228" s="117"/>
      <c r="AW228" s="117"/>
      <c r="AX228" s="117"/>
      <c r="AY228" s="117"/>
      <c r="AZ228" s="117">
        <v>0</v>
      </c>
      <c r="BA228" s="117"/>
      <c r="BB228" s="117"/>
      <c r="BC228" s="117"/>
      <c r="BD228" s="117"/>
      <c r="BE228" s="117">
        <v>11</v>
      </c>
      <c r="BF228" s="117"/>
      <c r="BG228" s="117"/>
      <c r="BH228" s="117"/>
      <c r="BI228" s="117"/>
    </row>
    <row r="229" spans="1:61" s="99" customFormat="1" ht="30" customHeight="1">
      <c r="A229" s="89">
        <v>0</v>
      </c>
      <c r="B229" s="90"/>
      <c r="C229" s="90"/>
      <c r="D229" s="114" t="s">
        <v>231</v>
      </c>
      <c r="E229" s="93"/>
      <c r="F229" s="93"/>
      <c r="G229" s="93"/>
      <c r="H229" s="93"/>
      <c r="I229" s="93"/>
      <c r="J229" s="93"/>
      <c r="K229" s="93"/>
      <c r="L229" s="93"/>
      <c r="M229" s="93"/>
      <c r="N229" s="93"/>
      <c r="O229" s="93"/>
      <c r="P229" s="94"/>
      <c r="Q229" s="36" t="s">
        <v>215</v>
      </c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117">
        <v>0</v>
      </c>
      <c r="AG229" s="117"/>
      <c r="AH229" s="117"/>
      <c r="AI229" s="117"/>
      <c r="AJ229" s="117"/>
      <c r="AK229" s="117">
        <v>0</v>
      </c>
      <c r="AL229" s="117"/>
      <c r="AM229" s="117"/>
      <c r="AN229" s="117"/>
      <c r="AO229" s="117"/>
      <c r="AP229" s="117">
        <v>0</v>
      </c>
      <c r="AQ229" s="117"/>
      <c r="AR229" s="117"/>
      <c r="AS229" s="117"/>
      <c r="AT229" s="117"/>
      <c r="AU229" s="117">
        <v>0</v>
      </c>
      <c r="AV229" s="117"/>
      <c r="AW229" s="117"/>
      <c r="AX229" s="117"/>
      <c r="AY229" s="117"/>
      <c r="AZ229" s="117">
        <v>0</v>
      </c>
      <c r="BA229" s="117"/>
      <c r="BB229" s="117"/>
      <c r="BC229" s="117"/>
      <c r="BD229" s="117"/>
      <c r="BE229" s="117">
        <v>0</v>
      </c>
      <c r="BF229" s="117"/>
      <c r="BG229" s="117"/>
      <c r="BH229" s="117"/>
      <c r="BI229" s="117"/>
    </row>
    <row r="230" spans="1:61" s="6" customFormat="1" ht="14.25">
      <c r="A230" s="87">
        <v>0</v>
      </c>
      <c r="B230" s="85"/>
      <c r="C230" s="85"/>
      <c r="D230" s="113" t="s">
        <v>232</v>
      </c>
      <c r="E230" s="101"/>
      <c r="F230" s="101"/>
      <c r="G230" s="101"/>
      <c r="H230" s="101"/>
      <c r="I230" s="101"/>
      <c r="J230" s="101"/>
      <c r="K230" s="101"/>
      <c r="L230" s="101"/>
      <c r="M230" s="101"/>
      <c r="N230" s="101"/>
      <c r="O230" s="101"/>
      <c r="P230" s="102"/>
      <c r="Q230" s="111"/>
      <c r="R230" s="111"/>
      <c r="S230" s="111"/>
      <c r="T230" s="111"/>
      <c r="U230" s="111"/>
      <c r="V230" s="111"/>
      <c r="W230" s="111"/>
      <c r="X230" s="111"/>
      <c r="Y230" s="111"/>
      <c r="Z230" s="111"/>
      <c r="AA230" s="111"/>
      <c r="AB230" s="111"/>
      <c r="AC230" s="111"/>
      <c r="AD230" s="111"/>
      <c r="AE230" s="111"/>
      <c r="AF230" s="112"/>
      <c r="AG230" s="112"/>
      <c r="AH230" s="112"/>
      <c r="AI230" s="112"/>
      <c r="AJ230" s="112"/>
      <c r="AK230" s="112"/>
      <c r="AL230" s="112"/>
      <c r="AM230" s="112"/>
      <c r="AN230" s="112"/>
      <c r="AO230" s="112"/>
      <c r="AP230" s="112"/>
      <c r="AQ230" s="112"/>
      <c r="AR230" s="112"/>
      <c r="AS230" s="112"/>
      <c r="AT230" s="112"/>
      <c r="AU230" s="112"/>
      <c r="AV230" s="112"/>
      <c r="AW230" s="112"/>
      <c r="AX230" s="112"/>
      <c r="AY230" s="112"/>
      <c r="AZ230" s="112"/>
      <c r="BA230" s="112"/>
      <c r="BB230" s="112"/>
      <c r="BC230" s="112"/>
      <c r="BD230" s="112"/>
      <c r="BE230" s="112"/>
      <c r="BF230" s="112"/>
      <c r="BG230" s="112"/>
      <c r="BH230" s="112"/>
      <c r="BI230" s="112"/>
    </row>
    <row r="231" spans="1:61" s="99" customFormat="1" ht="28.5" customHeight="1">
      <c r="A231" s="89">
        <v>0</v>
      </c>
      <c r="B231" s="90"/>
      <c r="C231" s="90"/>
      <c r="D231" s="114" t="s">
        <v>233</v>
      </c>
      <c r="E231" s="93"/>
      <c r="F231" s="93"/>
      <c r="G231" s="93"/>
      <c r="H231" s="93"/>
      <c r="I231" s="93"/>
      <c r="J231" s="93"/>
      <c r="K231" s="93"/>
      <c r="L231" s="93"/>
      <c r="M231" s="93"/>
      <c r="N231" s="93"/>
      <c r="O231" s="93"/>
      <c r="P231" s="94"/>
      <c r="Q231" s="36" t="s">
        <v>194</v>
      </c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117">
        <v>1600</v>
      </c>
      <c r="AG231" s="117"/>
      <c r="AH231" s="117"/>
      <c r="AI231" s="117"/>
      <c r="AJ231" s="117"/>
      <c r="AK231" s="117">
        <v>0</v>
      </c>
      <c r="AL231" s="117"/>
      <c r="AM231" s="117"/>
      <c r="AN231" s="117"/>
      <c r="AO231" s="117"/>
      <c r="AP231" s="117">
        <v>1600</v>
      </c>
      <c r="AQ231" s="117"/>
      <c r="AR231" s="117"/>
      <c r="AS231" s="117"/>
      <c r="AT231" s="117"/>
      <c r="AU231" s="117">
        <v>1650</v>
      </c>
      <c r="AV231" s="117"/>
      <c r="AW231" s="117"/>
      <c r="AX231" s="117"/>
      <c r="AY231" s="117"/>
      <c r="AZ231" s="117">
        <v>0</v>
      </c>
      <c r="BA231" s="117"/>
      <c r="BB231" s="117"/>
      <c r="BC231" s="117"/>
      <c r="BD231" s="117"/>
      <c r="BE231" s="117">
        <v>1650</v>
      </c>
      <c r="BF231" s="117"/>
      <c r="BG231" s="117"/>
      <c r="BH231" s="117"/>
      <c r="BI231" s="117"/>
    </row>
    <row r="232" spans="1:61" s="99" customFormat="1" ht="30" customHeight="1">
      <c r="A232" s="89">
        <v>0</v>
      </c>
      <c r="B232" s="90"/>
      <c r="C232" s="90"/>
      <c r="D232" s="114" t="s">
        <v>234</v>
      </c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4"/>
      <c r="Q232" s="36" t="s">
        <v>235</v>
      </c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117">
        <v>618</v>
      </c>
      <c r="AG232" s="117"/>
      <c r="AH232" s="117"/>
      <c r="AI232" s="117"/>
      <c r="AJ232" s="117"/>
      <c r="AK232" s="117">
        <v>0</v>
      </c>
      <c r="AL232" s="117"/>
      <c r="AM232" s="117"/>
      <c r="AN232" s="117"/>
      <c r="AO232" s="117"/>
      <c r="AP232" s="117">
        <v>618</v>
      </c>
      <c r="AQ232" s="117"/>
      <c r="AR232" s="117"/>
      <c r="AS232" s="117"/>
      <c r="AT232" s="117"/>
      <c r="AU232" s="117">
        <v>637</v>
      </c>
      <c r="AV232" s="117"/>
      <c r="AW232" s="117"/>
      <c r="AX232" s="117"/>
      <c r="AY232" s="117"/>
      <c r="AZ232" s="117">
        <v>0</v>
      </c>
      <c r="BA232" s="117"/>
      <c r="BB232" s="117"/>
      <c r="BC232" s="117"/>
      <c r="BD232" s="117"/>
      <c r="BE232" s="117">
        <v>637</v>
      </c>
      <c r="BF232" s="117"/>
      <c r="BG232" s="117"/>
      <c r="BH232" s="117"/>
      <c r="BI232" s="117"/>
    </row>
    <row r="233" spans="1:61" s="99" customFormat="1" ht="30" customHeight="1">
      <c r="A233" s="89">
        <v>0</v>
      </c>
      <c r="B233" s="90"/>
      <c r="C233" s="90"/>
      <c r="D233" s="114" t="s">
        <v>236</v>
      </c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4"/>
      <c r="Q233" s="36" t="s">
        <v>235</v>
      </c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117">
        <v>1600</v>
      </c>
      <c r="AG233" s="117"/>
      <c r="AH233" s="117"/>
      <c r="AI233" s="117"/>
      <c r="AJ233" s="117"/>
      <c r="AK233" s="117">
        <v>0</v>
      </c>
      <c r="AL233" s="117"/>
      <c r="AM233" s="117"/>
      <c r="AN233" s="117"/>
      <c r="AO233" s="117"/>
      <c r="AP233" s="117">
        <v>1600</v>
      </c>
      <c r="AQ233" s="117"/>
      <c r="AR233" s="117"/>
      <c r="AS233" s="117"/>
      <c r="AT233" s="117"/>
      <c r="AU233" s="117">
        <v>1700</v>
      </c>
      <c r="AV233" s="117"/>
      <c r="AW233" s="117"/>
      <c r="AX233" s="117"/>
      <c r="AY233" s="117"/>
      <c r="AZ233" s="117">
        <v>0</v>
      </c>
      <c r="BA233" s="117"/>
      <c r="BB233" s="117"/>
      <c r="BC233" s="117"/>
      <c r="BD233" s="117"/>
      <c r="BE233" s="117">
        <v>1700</v>
      </c>
      <c r="BF233" s="117"/>
      <c r="BG233" s="117"/>
      <c r="BH233" s="117"/>
      <c r="BI233" s="117"/>
    </row>
    <row r="234" spans="1:61" s="99" customFormat="1" ht="30" customHeight="1">
      <c r="A234" s="89">
        <v>0</v>
      </c>
      <c r="B234" s="90"/>
      <c r="C234" s="90"/>
      <c r="D234" s="114" t="s">
        <v>237</v>
      </c>
      <c r="E234" s="93"/>
      <c r="F234" s="93"/>
      <c r="G234" s="93"/>
      <c r="H234" s="93"/>
      <c r="I234" s="93"/>
      <c r="J234" s="93"/>
      <c r="K234" s="93"/>
      <c r="L234" s="93"/>
      <c r="M234" s="93"/>
      <c r="N234" s="93"/>
      <c r="O234" s="93"/>
      <c r="P234" s="94"/>
      <c r="Q234" s="36" t="s">
        <v>194</v>
      </c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117">
        <v>645</v>
      </c>
      <c r="AG234" s="117"/>
      <c r="AH234" s="117"/>
      <c r="AI234" s="117"/>
      <c r="AJ234" s="117"/>
      <c r="AK234" s="117">
        <v>0</v>
      </c>
      <c r="AL234" s="117"/>
      <c r="AM234" s="117"/>
      <c r="AN234" s="117"/>
      <c r="AO234" s="117"/>
      <c r="AP234" s="117">
        <v>645</v>
      </c>
      <c r="AQ234" s="117"/>
      <c r="AR234" s="117"/>
      <c r="AS234" s="117"/>
      <c r="AT234" s="117"/>
      <c r="AU234" s="117">
        <v>662</v>
      </c>
      <c r="AV234" s="117"/>
      <c r="AW234" s="117"/>
      <c r="AX234" s="117"/>
      <c r="AY234" s="117"/>
      <c r="AZ234" s="117">
        <v>0</v>
      </c>
      <c r="BA234" s="117"/>
      <c r="BB234" s="117"/>
      <c r="BC234" s="117"/>
      <c r="BD234" s="117"/>
      <c r="BE234" s="117">
        <v>662</v>
      </c>
      <c r="BF234" s="117"/>
      <c r="BG234" s="117"/>
      <c r="BH234" s="117"/>
      <c r="BI234" s="117"/>
    </row>
    <row r="235" spans="1:61" s="99" customFormat="1" ht="30" customHeight="1">
      <c r="A235" s="89">
        <v>0</v>
      </c>
      <c r="B235" s="90"/>
      <c r="C235" s="90"/>
      <c r="D235" s="114" t="s">
        <v>238</v>
      </c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4"/>
      <c r="Q235" s="36" t="s">
        <v>194</v>
      </c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117">
        <v>0</v>
      </c>
      <c r="AG235" s="117"/>
      <c r="AH235" s="117"/>
      <c r="AI235" s="117"/>
      <c r="AJ235" s="117"/>
      <c r="AK235" s="117">
        <v>0</v>
      </c>
      <c r="AL235" s="117"/>
      <c r="AM235" s="117"/>
      <c r="AN235" s="117"/>
      <c r="AO235" s="117"/>
      <c r="AP235" s="117">
        <v>0</v>
      </c>
      <c r="AQ235" s="117"/>
      <c r="AR235" s="117"/>
      <c r="AS235" s="117"/>
      <c r="AT235" s="117"/>
      <c r="AU235" s="117">
        <v>0</v>
      </c>
      <c r="AV235" s="117"/>
      <c r="AW235" s="117"/>
      <c r="AX235" s="117"/>
      <c r="AY235" s="117"/>
      <c r="AZ235" s="117">
        <v>0</v>
      </c>
      <c r="BA235" s="117"/>
      <c r="BB235" s="117"/>
      <c r="BC235" s="117"/>
      <c r="BD235" s="117"/>
      <c r="BE235" s="117">
        <v>0</v>
      </c>
      <c r="BF235" s="117"/>
      <c r="BG235" s="117"/>
      <c r="BH235" s="117"/>
      <c r="BI235" s="117"/>
    </row>
    <row r="236" spans="1:61" s="99" customFormat="1" ht="30" customHeight="1">
      <c r="A236" s="89">
        <v>0</v>
      </c>
      <c r="B236" s="90"/>
      <c r="C236" s="90"/>
      <c r="D236" s="114" t="s">
        <v>239</v>
      </c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4"/>
      <c r="Q236" s="36" t="s">
        <v>235</v>
      </c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117">
        <v>600</v>
      </c>
      <c r="AG236" s="117"/>
      <c r="AH236" s="117"/>
      <c r="AI236" s="117"/>
      <c r="AJ236" s="117"/>
      <c r="AK236" s="117">
        <v>0</v>
      </c>
      <c r="AL236" s="117"/>
      <c r="AM236" s="117"/>
      <c r="AN236" s="117"/>
      <c r="AO236" s="117"/>
      <c r="AP236" s="117">
        <v>600</v>
      </c>
      <c r="AQ236" s="117"/>
      <c r="AR236" s="117"/>
      <c r="AS236" s="117"/>
      <c r="AT236" s="117"/>
      <c r="AU236" s="117">
        <v>600</v>
      </c>
      <c r="AV236" s="117"/>
      <c r="AW236" s="117"/>
      <c r="AX236" s="117"/>
      <c r="AY236" s="117"/>
      <c r="AZ236" s="117">
        <v>0</v>
      </c>
      <c r="BA236" s="117"/>
      <c r="BB236" s="117"/>
      <c r="BC236" s="117"/>
      <c r="BD236" s="117"/>
      <c r="BE236" s="117">
        <v>600</v>
      </c>
      <c r="BF236" s="117"/>
      <c r="BG236" s="117"/>
      <c r="BH236" s="117"/>
      <c r="BI236" s="117"/>
    </row>
    <row r="237" spans="1:61" s="99" customFormat="1" ht="15" customHeight="1">
      <c r="A237" s="89">
        <v>0</v>
      </c>
      <c r="B237" s="90"/>
      <c r="C237" s="90"/>
      <c r="D237" s="114" t="s">
        <v>240</v>
      </c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4"/>
      <c r="Q237" s="36" t="s">
        <v>235</v>
      </c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117">
        <v>600</v>
      </c>
      <c r="AG237" s="117"/>
      <c r="AH237" s="117"/>
      <c r="AI237" s="117"/>
      <c r="AJ237" s="117"/>
      <c r="AK237" s="117">
        <v>0</v>
      </c>
      <c r="AL237" s="117"/>
      <c r="AM237" s="117"/>
      <c r="AN237" s="117"/>
      <c r="AO237" s="117"/>
      <c r="AP237" s="117">
        <v>600</v>
      </c>
      <c r="AQ237" s="117"/>
      <c r="AR237" s="117"/>
      <c r="AS237" s="117"/>
      <c r="AT237" s="117"/>
      <c r="AU237" s="117">
        <v>600</v>
      </c>
      <c r="AV237" s="117"/>
      <c r="AW237" s="117"/>
      <c r="AX237" s="117"/>
      <c r="AY237" s="117"/>
      <c r="AZ237" s="117">
        <v>0</v>
      </c>
      <c r="BA237" s="117"/>
      <c r="BB237" s="117"/>
      <c r="BC237" s="117"/>
      <c r="BD237" s="117"/>
      <c r="BE237" s="117">
        <v>600</v>
      </c>
      <c r="BF237" s="117"/>
      <c r="BG237" s="117"/>
      <c r="BH237" s="117"/>
      <c r="BI237" s="117"/>
    </row>
    <row r="238" spans="1:61" s="99" customFormat="1" ht="30" customHeight="1">
      <c r="A238" s="89">
        <v>0</v>
      </c>
      <c r="B238" s="90"/>
      <c r="C238" s="90"/>
      <c r="D238" s="114" t="s">
        <v>241</v>
      </c>
      <c r="E238" s="93"/>
      <c r="F238" s="93"/>
      <c r="G238" s="93"/>
      <c r="H238" s="93"/>
      <c r="I238" s="93"/>
      <c r="J238" s="93"/>
      <c r="K238" s="93"/>
      <c r="L238" s="93"/>
      <c r="M238" s="93"/>
      <c r="N238" s="93"/>
      <c r="O238" s="93"/>
      <c r="P238" s="94"/>
      <c r="Q238" s="36" t="s">
        <v>194</v>
      </c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117">
        <v>1600</v>
      </c>
      <c r="AG238" s="117"/>
      <c r="AH238" s="117"/>
      <c r="AI238" s="117"/>
      <c r="AJ238" s="117"/>
      <c r="AK238" s="117">
        <v>0</v>
      </c>
      <c r="AL238" s="117"/>
      <c r="AM238" s="117"/>
      <c r="AN238" s="117"/>
      <c r="AO238" s="117"/>
      <c r="AP238" s="117">
        <v>1600</v>
      </c>
      <c r="AQ238" s="117"/>
      <c r="AR238" s="117"/>
      <c r="AS238" s="117"/>
      <c r="AT238" s="117"/>
      <c r="AU238" s="117">
        <v>1600</v>
      </c>
      <c r="AV238" s="117"/>
      <c r="AW238" s="117"/>
      <c r="AX238" s="117"/>
      <c r="AY238" s="117"/>
      <c r="AZ238" s="117">
        <v>0</v>
      </c>
      <c r="BA238" s="117"/>
      <c r="BB238" s="117"/>
      <c r="BC238" s="117"/>
      <c r="BD238" s="117"/>
      <c r="BE238" s="117">
        <v>1600</v>
      </c>
      <c r="BF238" s="117"/>
      <c r="BG238" s="117"/>
      <c r="BH238" s="117"/>
      <c r="BI238" s="117"/>
    </row>
    <row r="239" spans="1:61" s="99" customFormat="1" ht="30" customHeight="1">
      <c r="A239" s="89">
        <v>0</v>
      </c>
      <c r="B239" s="90"/>
      <c r="C239" s="90"/>
      <c r="D239" s="114" t="s">
        <v>242</v>
      </c>
      <c r="E239" s="93"/>
      <c r="F239" s="93"/>
      <c r="G239" s="93"/>
      <c r="H239" s="93"/>
      <c r="I239" s="93"/>
      <c r="J239" s="93"/>
      <c r="K239" s="93"/>
      <c r="L239" s="93"/>
      <c r="M239" s="93"/>
      <c r="N239" s="93"/>
      <c r="O239" s="93"/>
      <c r="P239" s="94"/>
      <c r="Q239" s="36" t="s">
        <v>194</v>
      </c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117">
        <v>5200</v>
      </c>
      <c r="AG239" s="117"/>
      <c r="AH239" s="117"/>
      <c r="AI239" s="117"/>
      <c r="AJ239" s="117"/>
      <c r="AK239" s="117">
        <v>0</v>
      </c>
      <c r="AL239" s="117"/>
      <c r="AM239" s="117"/>
      <c r="AN239" s="117"/>
      <c r="AO239" s="117"/>
      <c r="AP239" s="117">
        <v>5200</v>
      </c>
      <c r="AQ239" s="117"/>
      <c r="AR239" s="117"/>
      <c r="AS239" s="117"/>
      <c r="AT239" s="117"/>
      <c r="AU239" s="117">
        <v>5500</v>
      </c>
      <c r="AV239" s="117"/>
      <c r="AW239" s="117"/>
      <c r="AX239" s="117"/>
      <c r="AY239" s="117"/>
      <c r="AZ239" s="117">
        <v>0</v>
      </c>
      <c r="BA239" s="117"/>
      <c r="BB239" s="117"/>
      <c r="BC239" s="117"/>
      <c r="BD239" s="117"/>
      <c r="BE239" s="117">
        <v>5500</v>
      </c>
      <c r="BF239" s="117"/>
      <c r="BG239" s="117"/>
      <c r="BH239" s="117"/>
      <c r="BI239" s="117"/>
    </row>
    <row r="240" spans="1:61" s="99" customFormat="1" ht="30" customHeight="1">
      <c r="A240" s="89">
        <v>0</v>
      </c>
      <c r="B240" s="90"/>
      <c r="C240" s="90"/>
      <c r="D240" s="114" t="s">
        <v>243</v>
      </c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4"/>
      <c r="Q240" s="36" t="s">
        <v>194</v>
      </c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117">
        <v>10000</v>
      </c>
      <c r="AG240" s="117"/>
      <c r="AH240" s="117"/>
      <c r="AI240" s="117"/>
      <c r="AJ240" s="117"/>
      <c r="AK240" s="117">
        <v>0</v>
      </c>
      <c r="AL240" s="117"/>
      <c r="AM240" s="117"/>
      <c r="AN240" s="117"/>
      <c r="AO240" s="117"/>
      <c r="AP240" s="117">
        <v>10000</v>
      </c>
      <c r="AQ240" s="117"/>
      <c r="AR240" s="117"/>
      <c r="AS240" s="117"/>
      <c r="AT240" s="117"/>
      <c r="AU240" s="117">
        <v>10000</v>
      </c>
      <c r="AV240" s="117"/>
      <c r="AW240" s="117"/>
      <c r="AX240" s="117"/>
      <c r="AY240" s="117"/>
      <c r="AZ240" s="117">
        <v>0</v>
      </c>
      <c r="BA240" s="117"/>
      <c r="BB240" s="117"/>
      <c r="BC240" s="117"/>
      <c r="BD240" s="117"/>
      <c r="BE240" s="117">
        <v>10000</v>
      </c>
      <c r="BF240" s="117"/>
      <c r="BG240" s="117"/>
      <c r="BH240" s="117"/>
      <c r="BI240" s="117"/>
    </row>
    <row r="241" spans="1:79" s="99" customFormat="1" ht="45" customHeight="1">
      <c r="A241" s="89">
        <v>0</v>
      </c>
      <c r="B241" s="90"/>
      <c r="C241" s="90"/>
      <c r="D241" s="114" t="s">
        <v>244</v>
      </c>
      <c r="E241" s="93"/>
      <c r="F241" s="93"/>
      <c r="G241" s="93"/>
      <c r="H241" s="93"/>
      <c r="I241" s="93"/>
      <c r="J241" s="93"/>
      <c r="K241" s="93"/>
      <c r="L241" s="93"/>
      <c r="M241" s="93"/>
      <c r="N241" s="93"/>
      <c r="O241" s="93"/>
      <c r="P241" s="94"/>
      <c r="Q241" s="36" t="s">
        <v>194</v>
      </c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117">
        <v>0</v>
      </c>
      <c r="AG241" s="117"/>
      <c r="AH241" s="117"/>
      <c r="AI241" s="117"/>
      <c r="AJ241" s="117"/>
      <c r="AK241" s="117">
        <v>0</v>
      </c>
      <c r="AL241" s="117"/>
      <c r="AM241" s="117"/>
      <c r="AN241" s="117"/>
      <c r="AO241" s="117"/>
      <c r="AP241" s="117">
        <v>0</v>
      </c>
      <c r="AQ241" s="117"/>
      <c r="AR241" s="117"/>
      <c r="AS241" s="117"/>
      <c r="AT241" s="117"/>
      <c r="AU241" s="117">
        <v>0</v>
      </c>
      <c r="AV241" s="117"/>
      <c r="AW241" s="117"/>
      <c r="AX241" s="117"/>
      <c r="AY241" s="117"/>
      <c r="AZ241" s="117">
        <v>0</v>
      </c>
      <c r="BA241" s="117"/>
      <c r="BB241" s="117"/>
      <c r="BC241" s="117"/>
      <c r="BD241" s="117"/>
      <c r="BE241" s="117">
        <v>0</v>
      </c>
      <c r="BF241" s="117"/>
      <c r="BG241" s="117"/>
      <c r="BH241" s="117"/>
      <c r="BI241" s="117"/>
    </row>
    <row r="242" spans="1:79" s="99" customFormat="1" ht="30" customHeight="1">
      <c r="A242" s="89">
        <v>0</v>
      </c>
      <c r="B242" s="90"/>
      <c r="C242" s="90"/>
      <c r="D242" s="114" t="s">
        <v>245</v>
      </c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4"/>
      <c r="Q242" s="36" t="s">
        <v>194</v>
      </c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117">
        <v>0</v>
      </c>
      <c r="AG242" s="117"/>
      <c r="AH242" s="117"/>
      <c r="AI242" s="117"/>
      <c r="AJ242" s="117"/>
      <c r="AK242" s="117">
        <v>0</v>
      </c>
      <c r="AL242" s="117"/>
      <c r="AM242" s="117"/>
      <c r="AN242" s="117"/>
      <c r="AO242" s="117"/>
      <c r="AP242" s="117">
        <v>0</v>
      </c>
      <c r="AQ242" s="117"/>
      <c r="AR242" s="117"/>
      <c r="AS242" s="117"/>
      <c r="AT242" s="117"/>
      <c r="AU242" s="117">
        <v>0</v>
      </c>
      <c r="AV242" s="117"/>
      <c r="AW242" s="117"/>
      <c r="AX242" s="117"/>
      <c r="AY242" s="117"/>
      <c r="AZ242" s="117">
        <v>0</v>
      </c>
      <c r="BA242" s="117"/>
      <c r="BB242" s="117"/>
      <c r="BC242" s="117"/>
      <c r="BD242" s="117"/>
      <c r="BE242" s="117">
        <v>0</v>
      </c>
      <c r="BF242" s="117"/>
      <c r="BG242" s="117"/>
      <c r="BH242" s="117"/>
      <c r="BI242" s="117"/>
    </row>
    <row r="243" spans="1:79" s="99" customFormat="1" ht="60" customHeight="1">
      <c r="A243" s="89">
        <v>0</v>
      </c>
      <c r="B243" s="90"/>
      <c r="C243" s="90"/>
      <c r="D243" s="114" t="s">
        <v>246</v>
      </c>
      <c r="E243" s="93"/>
      <c r="F243" s="93"/>
      <c r="G243" s="93"/>
      <c r="H243" s="93"/>
      <c r="I243" s="93"/>
      <c r="J243" s="93"/>
      <c r="K243" s="93"/>
      <c r="L243" s="93"/>
      <c r="M243" s="93"/>
      <c r="N243" s="93"/>
      <c r="O243" s="93"/>
      <c r="P243" s="94"/>
      <c r="Q243" s="36" t="s">
        <v>194</v>
      </c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117">
        <v>0</v>
      </c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>
        <v>0</v>
      </c>
      <c r="AQ243" s="117"/>
      <c r="AR243" s="117"/>
      <c r="AS243" s="117"/>
      <c r="AT243" s="117"/>
      <c r="AU243" s="117">
        <v>0</v>
      </c>
      <c r="AV243" s="117"/>
      <c r="AW243" s="117"/>
      <c r="AX243" s="117"/>
      <c r="AY243" s="117"/>
      <c r="AZ243" s="117">
        <v>0</v>
      </c>
      <c r="BA243" s="117"/>
      <c r="BB243" s="117"/>
      <c r="BC243" s="117"/>
      <c r="BD243" s="117"/>
      <c r="BE243" s="117">
        <v>0</v>
      </c>
      <c r="BF243" s="117"/>
      <c r="BG243" s="117"/>
      <c r="BH243" s="117"/>
      <c r="BI243" s="117"/>
    </row>
    <row r="244" spans="1:79" s="99" customFormat="1" ht="60" customHeight="1">
      <c r="A244" s="89">
        <v>0</v>
      </c>
      <c r="B244" s="90"/>
      <c r="C244" s="90"/>
      <c r="D244" s="114" t="s">
        <v>247</v>
      </c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4"/>
      <c r="Q244" s="36" t="s">
        <v>194</v>
      </c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117">
        <v>0</v>
      </c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>
        <v>0</v>
      </c>
      <c r="AQ244" s="117"/>
      <c r="AR244" s="117"/>
      <c r="AS244" s="117"/>
      <c r="AT244" s="117"/>
      <c r="AU244" s="117">
        <v>0</v>
      </c>
      <c r="AV244" s="117"/>
      <c r="AW244" s="117"/>
      <c r="AX244" s="117"/>
      <c r="AY244" s="117"/>
      <c r="AZ244" s="117">
        <v>0</v>
      </c>
      <c r="BA244" s="117"/>
      <c r="BB244" s="117"/>
      <c r="BC244" s="117"/>
      <c r="BD244" s="117"/>
      <c r="BE244" s="117">
        <v>0</v>
      </c>
      <c r="BF244" s="117"/>
      <c r="BG244" s="117"/>
      <c r="BH244" s="117"/>
      <c r="BI244" s="117"/>
    </row>
    <row r="245" spans="1:79" s="99" customFormat="1" ht="30" customHeight="1">
      <c r="A245" s="89">
        <v>0</v>
      </c>
      <c r="B245" s="90"/>
      <c r="C245" s="90"/>
      <c r="D245" s="114" t="s">
        <v>248</v>
      </c>
      <c r="E245" s="93"/>
      <c r="F245" s="93"/>
      <c r="G245" s="93"/>
      <c r="H245" s="93"/>
      <c r="I245" s="93"/>
      <c r="J245" s="93"/>
      <c r="K245" s="93"/>
      <c r="L245" s="93"/>
      <c r="M245" s="93"/>
      <c r="N245" s="93"/>
      <c r="O245" s="93"/>
      <c r="P245" s="94"/>
      <c r="Q245" s="36" t="s">
        <v>194</v>
      </c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117">
        <v>15000</v>
      </c>
      <c r="AG245" s="117"/>
      <c r="AH245" s="117"/>
      <c r="AI245" s="117"/>
      <c r="AJ245" s="117"/>
      <c r="AK245" s="117">
        <v>0</v>
      </c>
      <c r="AL245" s="117"/>
      <c r="AM245" s="117"/>
      <c r="AN245" s="117"/>
      <c r="AO245" s="117"/>
      <c r="AP245" s="117">
        <v>15000</v>
      </c>
      <c r="AQ245" s="117"/>
      <c r="AR245" s="117"/>
      <c r="AS245" s="117"/>
      <c r="AT245" s="117"/>
      <c r="AU245" s="117">
        <v>15000</v>
      </c>
      <c r="AV245" s="117"/>
      <c r="AW245" s="117"/>
      <c r="AX245" s="117"/>
      <c r="AY245" s="117"/>
      <c r="AZ245" s="117">
        <v>0</v>
      </c>
      <c r="BA245" s="117"/>
      <c r="BB245" s="117"/>
      <c r="BC245" s="117"/>
      <c r="BD245" s="117"/>
      <c r="BE245" s="117">
        <v>15000</v>
      </c>
      <c r="BF245" s="117"/>
      <c r="BG245" s="117"/>
      <c r="BH245" s="117"/>
      <c r="BI245" s="117"/>
    </row>
    <row r="246" spans="1:79" s="99" customFormat="1" ht="30" customHeight="1">
      <c r="A246" s="89">
        <v>0</v>
      </c>
      <c r="B246" s="90"/>
      <c r="C246" s="90"/>
      <c r="D246" s="114" t="s">
        <v>249</v>
      </c>
      <c r="E246" s="93"/>
      <c r="F246" s="93"/>
      <c r="G246" s="93"/>
      <c r="H246" s="93"/>
      <c r="I246" s="93"/>
      <c r="J246" s="93"/>
      <c r="K246" s="93"/>
      <c r="L246" s="93"/>
      <c r="M246" s="93"/>
      <c r="N246" s="93"/>
      <c r="O246" s="93"/>
      <c r="P246" s="94"/>
      <c r="Q246" s="36" t="s">
        <v>194</v>
      </c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117">
        <v>0</v>
      </c>
      <c r="AG246" s="117"/>
      <c r="AH246" s="117"/>
      <c r="AI246" s="117"/>
      <c r="AJ246" s="117"/>
      <c r="AK246" s="117">
        <v>0</v>
      </c>
      <c r="AL246" s="117"/>
      <c r="AM246" s="117"/>
      <c r="AN246" s="117"/>
      <c r="AO246" s="117"/>
      <c r="AP246" s="117">
        <v>0</v>
      </c>
      <c r="AQ246" s="117"/>
      <c r="AR246" s="117"/>
      <c r="AS246" s="117"/>
      <c r="AT246" s="117"/>
      <c r="AU246" s="117">
        <v>0</v>
      </c>
      <c r="AV246" s="117"/>
      <c r="AW246" s="117"/>
      <c r="AX246" s="117"/>
      <c r="AY246" s="117"/>
      <c r="AZ246" s="117">
        <v>0</v>
      </c>
      <c r="BA246" s="117"/>
      <c r="BB246" s="117"/>
      <c r="BC246" s="117"/>
      <c r="BD246" s="117"/>
      <c r="BE246" s="117">
        <v>0</v>
      </c>
      <c r="BF246" s="117"/>
      <c r="BG246" s="117"/>
      <c r="BH246" s="117"/>
      <c r="BI246" s="117"/>
    </row>
    <row r="248" spans="1:79" ht="14.25" customHeight="1">
      <c r="A248" s="42" t="s">
        <v>124</v>
      </c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</row>
    <row r="249" spans="1:79" ht="15" customHeight="1">
      <c r="A249" s="53" t="s">
        <v>264</v>
      </c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  <c r="BA249" s="53"/>
      <c r="BB249" s="53"/>
      <c r="BC249" s="53"/>
      <c r="BD249" s="53"/>
      <c r="BE249" s="53"/>
      <c r="BF249" s="53"/>
      <c r="BG249" s="53"/>
      <c r="BH249" s="53"/>
      <c r="BI249" s="53"/>
      <c r="BJ249" s="53"/>
      <c r="BK249" s="53"/>
      <c r="BL249" s="53"/>
      <c r="BM249" s="53"/>
      <c r="BN249" s="53"/>
      <c r="BO249" s="53"/>
      <c r="BP249" s="53"/>
      <c r="BQ249" s="53"/>
      <c r="BR249" s="53"/>
    </row>
    <row r="250" spans="1:79" ht="12.95" customHeight="1">
      <c r="A250" s="61" t="s">
        <v>19</v>
      </c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3"/>
      <c r="U250" s="36" t="s">
        <v>265</v>
      </c>
      <c r="V250" s="36"/>
      <c r="W250" s="36"/>
      <c r="X250" s="36"/>
      <c r="Y250" s="36"/>
      <c r="Z250" s="36"/>
      <c r="AA250" s="36"/>
      <c r="AB250" s="36"/>
      <c r="AC250" s="36"/>
      <c r="AD250" s="36"/>
      <c r="AE250" s="36" t="s">
        <v>268</v>
      </c>
      <c r="AF250" s="36"/>
      <c r="AG250" s="36"/>
      <c r="AH250" s="36"/>
      <c r="AI250" s="36"/>
      <c r="AJ250" s="36"/>
      <c r="AK250" s="36"/>
      <c r="AL250" s="36"/>
      <c r="AM250" s="36"/>
      <c r="AN250" s="36"/>
      <c r="AO250" s="36" t="s">
        <v>276</v>
      </c>
      <c r="AP250" s="36"/>
      <c r="AQ250" s="36"/>
      <c r="AR250" s="36"/>
      <c r="AS250" s="36"/>
      <c r="AT250" s="36"/>
      <c r="AU250" s="36"/>
      <c r="AV250" s="36"/>
      <c r="AW250" s="36"/>
      <c r="AX250" s="36"/>
      <c r="AY250" s="36" t="s">
        <v>286</v>
      </c>
      <c r="AZ250" s="36"/>
      <c r="BA250" s="36"/>
      <c r="BB250" s="36"/>
      <c r="BC250" s="36"/>
      <c r="BD250" s="36"/>
      <c r="BE250" s="36"/>
      <c r="BF250" s="36"/>
      <c r="BG250" s="36"/>
      <c r="BH250" s="36"/>
      <c r="BI250" s="36" t="s">
        <v>291</v>
      </c>
      <c r="BJ250" s="36"/>
      <c r="BK250" s="36"/>
      <c r="BL250" s="36"/>
      <c r="BM250" s="36"/>
      <c r="BN250" s="36"/>
      <c r="BO250" s="36"/>
      <c r="BP250" s="36"/>
      <c r="BQ250" s="36"/>
      <c r="BR250" s="36"/>
    </row>
    <row r="251" spans="1:79" ht="30" customHeight="1">
      <c r="A251" s="64"/>
      <c r="B251" s="65"/>
      <c r="C251" s="65"/>
      <c r="D251" s="65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/>
      <c r="T251" s="66"/>
      <c r="U251" s="36" t="s">
        <v>4</v>
      </c>
      <c r="V251" s="36"/>
      <c r="W251" s="36"/>
      <c r="X251" s="36"/>
      <c r="Y251" s="36"/>
      <c r="Z251" s="36" t="s">
        <v>3</v>
      </c>
      <c r="AA251" s="36"/>
      <c r="AB251" s="36"/>
      <c r="AC251" s="36"/>
      <c r="AD251" s="36"/>
      <c r="AE251" s="36" t="s">
        <v>4</v>
      </c>
      <c r="AF251" s="36"/>
      <c r="AG251" s="36"/>
      <c r="AH251" s="36"/>
      <c r="AI251" s="36"/>
      <c r="AJ251" s="36" t="s">
        <v>3</v>
      </c>
      <c r="AK251" s="36"/>
      <c r="AL251" s="36"/>
      <c r="AM251" s="36"/>
      <c r="AN251" s="36"/>
      <c r="AO251" s="36" t="s">
        <v>4</v>
      </c>
      <c r="AP251" s="36"/>
      <c r="AQ251" s="36"/>
      <c r="AR251" s="36"/>
      <c r="AS251" s="36"/>
      <c r="AT251" s="36" t="s">
        <v>3</v>
      </c>
      <c r="AU251" s="36"/>
      <c r="AV251" s="36"/>
      <c r="AW251" s="36"/>
      <c r="AX251" s="36"/>
      <c r="AY251" s="36" t="s">
        <v>4</v>
      </c>
      <c r="AZ251" s="36"/>
      <c r="BA251" s="36"/>
      <c r="BB251" s="36"/>
      <c r="BC251" s="36"/>
      <c r="BD251" s="36" t="s">
        <v>3</v>
      </c>
      <c r="BE251" s="36"/>
      <c r="BF251" s="36"/>
      <c r="BG251" s="36"/>
      <c r="BH251" s="36"/>
      <c r="BI251" s="36" t="s">
        <v>4</v>
      </c>
      <c r="BJ251" s="36"/>
      <c r="BK251" s="36"/>
      <c r="BL251" s="36"/>
      <c r="BM251" s="36"/>
      <c r="BN251" s="36" t="s">
        <v>3</v>
      </c>
      <c r="BO251" s="36"/>
      <c r="BP251" s="36"/>
      <c r="BQ251" s="36"/>
      <c r="BR251" s="36"/>
    </row>
    <row r="252" spans="1:79" ht="15" customHeight="1">
      <c r="A252" s="30">
        <v>1</v>
      </c>
      <c r="B252" s="31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2"/>
      <c r="U252" s="36">
        <v>2</v>
      </c>
      <c r="V252" s="36"/>
      <c r="W252" s="36"/>
      <c r="X252" s="36"/>
      <c r="Y252" s="36"/>
      <c r="Z252" s="36">
        <v>3</v>
      </c>
      <c r="AA252" s="36"/>
      <c r="AB252" s="36"/>
      <c r="AC252" s="36"/>
      <c r="AD252" s="36"/>
      <c r="AE252" s="36">
        <v>4</v>
      </c>
      <c r="AF252" s="36"/>
      <c r="AG252" s="36"/>
      <c r="AH252" s="36"/>
      <c r="AI252" s="36"/>
      <c r="AJ252" s="36">
        <v>5</v>
      </c>
      <c r="AK252" s="36"/>
      <c r="AL252" s="36"/>
      <c r="AM252" s="36"/>
      <c r="AN252" s="36"/>
      <c r="AO252" s="36">
        <v>6</v>
      </c>
      <c r="AP252" s="36"/>
      <c r="AQ252" s="36"/>
      <c r="AR252" s="36"/>
      <c r="AS252" s="36"/>
      <c r="AT252" s="36">
        <v>7</v>
      </c>
      <c r="AU252" s="36"/>
      <c r="AV252" s="36"/>
      <c r="AW252" s="36"/>
      <c r="AX252" s="36"/>
      <c r="AY252" s="36">
        <v>8</v>
      </c>
      <c r="AZ252" s="36"/>
      <c r="BA252" s="36"/>
      <c r="BB252" s="36"/>
      <c r="BC252" s="36"/>
      <c r="BD252" s="36">
        <v>9</v>
      </c>
      <c r="BE252" s="36"/>
      <c r="BF252" s="36"/>
      <c r="BG252" s="36"/>
      <c r="BH252" s="36"/>
      <c r="BI252" s="36">
        <v>10</v>
      </c>
      <c r="BJ252" s="36"/>
      <c r="BK252" s="36"/>
      <c r="BL252" s="36"/>
      <c r="BM252" s="36"/>
      <c r="BN252" s="36">
        <v>11</v>
      </c>
      <c r="BO252" s="36"/>
      <c r="BP252" s="36"/>
      <c r="BQ252" s="36"/>
      <c r="BR252" s="36"/>
    </row>
    <row r="253" spans="1:79" s="1" customFormat="1" ht="15.75" hidden="1" customHeight="1">
      <c r="A253" s="33" t="s">
        <v>57</v>
      </c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5"/>
      <c r="U253" s="38" t="s">
        <v>65</v>
      </c>
      <c r="V253" s="38"/>
      <c r="W253" s="38"/>
      <c r="X253" s="38"/>
      <c r="Y253" s="38"/>
      <c r="Z253" s="37" t="s">
        <v>66</v>
      </c>
      <c r="AA253" s="37"/>
      <c r="AB253" s="37"/>
      <c r="AC253" s="37"/>
      <c r="AD253" s="37"/>
      <c r="AE253" s="38" t="s">
        <v>67</v>
      </c>
      <c r="AF253" s="38"/>
      <c r="AG253" s="38"/>
      <c r="AH253" s="38"/>
      <c r="AI253" s="38"/>
      <c r="AJ253" s="37" t="s">
        <v>68</v>
      </c>
      <c r="AK253" s="37"/>
      <c r="AL253" s="37"/>
      <c r="AM253" s="37"/>
      <c r="AN253" s="37"/>
      <c r="AO253" s="38" t="s">
        <v>58</v>
      </c>
      <c r="AP253" s="38"/>
      <c r="AQ253" s="38"/>
      <c r="AR253" s="38"/>
      <c r="AS253" s="38"/>
      <c r="AT253" s="37" t="s">
        <v>59</v>
      </c>
      <c r="AU253" s="37"/>
      <c r="AV253" s="37"/>
      <c r="AW253" s="37"/>
      <c r="AX253" s="37"/>
      <c r="AY253" s="38" t="s">
        <v>60</v>
      </c>
      <c r="AZ253" s="38"/>
      <c r="BA253" s="38"/>
      <c r="BB253" s="38"/>
      <c r="BC253" s="38"/>
      <c r="BD253" s="37" t="s">
        <v>61</v>
      </c>
      <c r="BE253" s="37"/>
      <c r="BF253" s="37"/>
      <c r="BG253" s="37"/>
      <c r="BH253" s="37"/>
      <c r="BI253" s="38" t="s">
        <v>62</v>
      </c>
      <c r="BJ253" s="38"/>
      <c r="BK253" s="38"/>
      <c r="BL253" s="38"/>
      <c r="BM253" s="38"/>
      <c r="BN253" s="37" t="s">
        <v>63</v>
      </c>
      <c r="BO253" s="37"/>
      <c r="BP253" s="37"/>
      <c r="BQ253" s="37"/>
      <c r="BR253" s="37"/>
      <c r="CA253" t="s">
        <v>41</v>
      </c>
    </row>
    <row r="254" spans="1:79" s="6" customFormat="1" ht="12.75" customHeight="1">
      <c r="A254" s="87" t="s">
        <v>147</v>
      </c>
      <c r="B254" s="85"/>
      <c r="C254" s="85"/>
      <c r="D254" s="85"/>
      <c r="E254" s="85"/>
      <c r="F254" s="85"/>
      <c r="G254" s="85"/>
      <c r="H254" s="85"/>
      <c r="I254" s="85"/>
      <c r="J254" s="85"/>
      <c r="K254" s="85"/>
      <c r="L254" s="85"/>
      <c r="M254" s="85"/>
      <c r="N254" s="85"/>
      <c r="O254" s="85"/>
      <c r="P254" s="85"/>
      <c r="Q254" s="85"/>
      <c r="R254" s="85"/>
      <c r="S254" s="85"/>
      <c r="T254" s="86"/>
      <c r="U254" s="118"/>
      <c r="V254" s="118"/>
      <c r="W254" s="118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118"/>
      <c r="AO254" s="118"/>
      <c r="AP254" s="118"/>
      <c r="AQ254" s="118"/>
      <c r="AR254" s="118"/>
      <c r="AS254" s="118"/>
      <c r="AT254" s="118"/>
      <c r="AU254" s="118"/>
      <c r="AV254" s="118"/>
      <c r="AW254" s="118"/>
      <c r="AX254" s="118"/>
      <c r="AY254" s="118"/>
      <c r="AZ254" s="118"/>
      <c r="BA254" s="118"/>
      <c r="BB254" s="118"/>
      <c r="BC254" s="118"/>
      <c r="BD254" s="118"/>
      <c r="BE254" s="118"/>
      <c r="BF254" s="118"/>
      <c r="BG254" s="118"/>
      <c r="BH254" s="118"/>
      <c r="BI254" s="118"/>
      <c r="BJ254" s="118"/>
      <c r="BK254" s="118"/>
      <c r="BL254" s="118"/>
      <c r="BM254" s="118"/>
      <c r="BN254" s="118"/>
      <c r="BO254" s="118"/>
      <c r="BP254" s="118"/>
      <c r="BQ254" s="118"/>
      <c r="BR254" s="118"/>
      <c r="CA254" s="6" t="s">
        <v>42</v>
      </c>
    </row>
    <row r="255" spans="1:79" s="99" customFormat="1" ht="38.25" customHeight="1">
      <c r="A255" s="92" t="s">
        <v>250</v>
      </c>
      <c r="B255" s="93"/>
      <c r="C255" s="93"/>
      <c r="D255" s="93"/>
      <c r="E255" s="93"/>
      <c r="F255" s="93"/>
      <c r="G255" s="93"/>
      <c r="H255" s="93"/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  <c r="T255" s="94"/>
      <c r="U255" s="119" t="s">
        <v>173</v>
      </c>
      <c r="V255" s="119"/>
      <c r="W255" s="119"/>
      <c r="X255" s="119"/>
      <c r="Y255" s="119"/>
      <c r="Z255" s="119"/>
      <c r="AA255" s="119"/>
      <c r="AB255" s="119"/>
      <c r="AC255" s="119"/>
      <c r="AD255" s="119"/>
      <c r="AE255" s="119" t="s">
        <v>173</v>
      </c>
      <c r="AF255" s="119"/>
      <c r="AG255" s="119"/>
      <c r="AH255" s="119"/>
      <c r="AI255" s="119"/>
      <c r="AJ255" s="119"/>
      <c r="AK255" s="119"/>
      <c r="AL255" s="119"/>
      <c r="AM255" s="119"/>
      <c r="AN255" s="119"/>
      <c r="AO255" s="119" t="s">
        <v>173</v>
      </c>
      <c r="AP255" s="119"/>
      <c r="AQ255" s="119"/>
      <c r="AR255" s="119"/>
      <c r="AS255" s="119"/>
      <c r="AT255" s="119"/>
      <c r="AU255" s="119"/>
      <c r="AV255" s="119"/>
      <c r="AW255" s="119"/>
      <c r="AX255" s="119"/>
      <c r="AY255" s="119" t="s">
        <v>173</v>
      </c>
      <c r="AZ255" s="119"/>
      <c r="BA255" s="119"/>
      <c r="BB255" s="119"/>
      <c r="BC255" s="119"/>
      <c r="BD255" s="119"/>
      <c r="BE255" s="119"/>
      <c r="BF255" s="119"/>
      <c r="BG255" s="119"/>
      <c r="BH255" s="119"/>
      <c r="BI255" s="119" t="s">
        <v>173</v>
      </c>
      <c r="BJ255" s="119"/>
      <c r="BK255" s="119"/>
      <c r="BL255" s="119"/>
      <c r="BM255" s="119"/>
      <c r="BN255" s="119"/>
      <c r="BO255" s="119"/>
      <c r="BP255" s="119"/>
      <c r="BQ255" s="119"/>
      <c r="BR255" s="119"/>
    </row>
    <row r="258" spans="1:79" ht="14.25" customHeight="1">
      <c r="A258" s="42" t="s">
        <v>125</v>
      </c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  <c r="AB258" s="42"/>
      <c r="AC258" s="42"/>
      <c r="AD258" s="42"/>
      <c r="AE258" s="42"/>
      <c r="AF258" s="42"/>
      <c r="AG258" s="42"/>
      <c r="AH258" s="42"/>
      <c r="AI258" s="42"/>
      <c r="AJ258" s="42"/>
      <c r="AK258" s="42"/>
      <c r="AL258" s="42"/>
      <c r="AM258" s="42"/>
      <c r="AN258" s="42"/>
      <c r="AO258" s="42"/>
      <c r="AP258" s="42"/>
      <c r="AQ258" s="42"/>
      <c r="AR258" s="42"/>
      <c r="AS258" s="42"/>
      <c r="AT258" s="42"/>
      <c r="AU258" s="42"/>
      <c r="AV258" s="42"/>
      <c r="AW258" s="42"/>
      <c r="AX258" s="42"/>
      <c r="AY258" s="42"/>
      <c r="AZ258" s="42"/>
      <c r="BA258" s="42"/>
      <c r="BB258" s="42"/>
      <c r="BC258" s="42"/>
      <c r="BD258" s="42"/>
      <c r="BE258" s="42"/>
      <c r="BF258" s="42"/>
      <c r="BG258" s="42"/>
      <c r="BH258" s="42"/>
      <c r="BI258" s="42"/>
      <c r="BJ258" s="42"/>
      <c r="BK258" s="42"/>
      <c r="BL258" s="42"/>
    </row>
    <row r="259" spans="1:79" ht="15" customHeight="1">
      <c r="A259" s="61" t="s">
        <v>6</v>
      </c>
      <c r="B259" s="62"/>
      <c r="C259" s="62"/>
      <c r="D259" s="61" t="s">
        <v>10</v>
      </c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  <c r="V259" s="63"/>
      <c r="W259" s="36" t="s">
        <v>265</v>
      </c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 t="s">
        <v>269</v>
      </c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 t="s">
        <v>281</v>
      </c>
      <c r="AV259" s="36"/>
      <c r="AW259" s="36"/>
      <c r="AX259" s="36"/>
      <c r="AY259" s="36"/>
      <c r="AZ259" s="36"/>
      <c r="BA259" s="36" t="s">
        <v>287</v>
      </c>
      <c r="BB259" s="36"/>
      <c r="BC259" s="36"/>
      <c r="BD259" s="36"/>
      <c r="BE259" s="36"/>
      <c r="BF259" s="36"/>
      <c r="BG259" s="36" t="s">
        <v>296</v>
      </c>
      <c r="BH259" s="36"/>
      <c r="BI259" s="36"/>
      <c r="BJ259" s="36"/>
      <c r="BK259" s="36"/>
      <c r="BL259" s="36"/>
    </row>
    <row r="260" spans="1:79" ht="15" customHeight="1">
      <c r="A260" s="77"/>
      <c r="B260" s="78"/>
      <c r="C260" s="78"/>
      <c r="D260" s="77"/>
      <c r="E260" s="78"/>
      <c r="F260" s="78"/>
      <c r="G260" s="78"/>
      <c r="H260" s="78"/>
      <c r="I260" s="78"/>
      <c r="J260" s="78"/>
      <c r="K260" s="78"/>
      <c r="L260" s="78"/>
      <c r="M260" s="78"/>
      <c r="N260" s="78"/>
      <c r="O260" s="78"/>
      <c r="P260" s="78"/>
      <c r="Q260" s="78"/>
      <c r="R260" s="78"/>
      <c r="S260" s="78"/>
      <c r="T260" s="78"/>
      <c r="U260" s="78"/>
      <c r="V260" s="79"/>
      <c r="W260" s="36" t="s">
        <v>4</v>
      </c>
      <c r="X260" s="36"/>
      <c r="Y260" s="36"/>
      <c r="Z260" s="36"/>
      <c r="AA260" s="36"/>
      <c r="AB260" s="36"/>
      <c r="AC260" s="36" t="s">
        <v>3</v>
      </c>
      <c r="AD260" s="36"/>
      <c r="AE260" s="36"/>
      <c r="AF260" s="36"/>
      <c r="AG260" s="36"/>
      <c r="AH260" s="36"/>
      <c r="AI260" s="36" t="s">
        <v>4</v>
      </c>
      <c r="AJ260" s="36"/>
      <c r="AK260" s="36"/>
      <c r="AL260" s="36"/>
      <c r="AM260" s="36"/>
      <c r="AN260" s="36"/>
      <c r="AO260" s="36" t="s">
        <v>3</v>
      </c>
      <c r="AP260" s="36"/>
      <c r="AQ260" s="36"/>
      <c r="AR260" s="36"/>
      <c r="AS260" s="36"/>
      <c r="AT260" s="36"/>
      <c r="AU260" s="49" t="s">
        <v>4</v>
      </c>
      <c r="AV260" s="49"/>
      <c r="AW260" s="49"/>
      <c r="AX260" s="49" t="s">
        <v>3</v>
      </c>
      <c r="AY260" s="49"/>
      <c r="AZ260" s="49"/>
      <c r="BA260" s="49" t="s">
        <v>4</v>
      </c>
      <c r="BB260" s="49"/>
      <c r="BC260" s="49"/>
      <c r="BD260" s="49" t="s">
        <v>3</v>
      </c>
      <c r="BE260" s="49"/>
      <c r="BF260" s="49"/>
      <c r="BG260" s="49" t="s">
        <v>4</v>
      </c>
      <c r="BH260" s="49"/>
      <c r="BI260" s="49"/>
      <c r="BJ260" s="49" t="s">
        <v>3</v>
      </c>
      <c r="BK260" s="49"/>
      <c r="BL260" s="49"/>
    </row>
    <row r="261" spans="1:79" ht="57" customHeight="1">
      <c r="A261" s="64"/>
      <c r="B261" s="65"/>
      <c r="C261" s="65"/>
      <c r="D261" s="64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/>
      <c r="T261" s="65"/>
      <c r="U261" s="65"/>
      <c r="V261" s="66"/>
      <c r="W261" s="36" t="s">
        <v>12</v>
      </c>
      <c r="X261" s="36"/>
      <c r="Y261" s="36"/>
      <c r="Z261" s="36" t="s">
        <v>11</v>
      </c>
      <c r="AA261" s="36"/>
      <c r="AB261" s="36"/>
      <c r="AC261" s="36" t="s">
        <v>12</v>
      </c>
      <c r="AD261" s="36"/>
      <c r="AE261" s="36"/>
      <c r="AF261" s="36" t="s">
        <v>11</v>
      </c>
      <c r="AG261" s="36"/>
      <c r="AH261" s="36"/>
      <c r="AI261" s="36" t="s">
        <v>12</v>
      </c>
      <c r="AJ261" s="36"/>
      <c r="AK261" s="36"/>
      <c r="AL261" s="36" t="s">
        <v>11</v>
      </c>
      <c r="AM261" s="36"/>
      <c r="AN261" s="36"/>
      <c r="AO261" s="36" t="s">
        <v>12</v>
      </c>
      <c r="AP261" s="36"/>
      <c r="AQ261" s="36"/>
      <c r="AR261" s="36" t="s">
        <v>11</v>
      </c>
      <c r="AS261" s="36"/>
      <c r="AT261" s="36"/>
      <c r="AU261" s="49"/>
      <c r="AV261" s="49"/>
      <c r="AW261" s="49"/>
      <c r="AX261" s="49"/>
      <c r="AY261" s="49"/>
      <c r="AZ261" s="49"/>
      <c r="BA261" s="49"/>
      <c r="BB261" s="49"/>
      <c r="BC261" s="49"/>
      <c r="BD261" s="49"/>
      <c r="BE261" s="49"/>
      <c r="BF261" s="49"/>
      <c r="BG261" s="49"/>
      <c r="BH261" s="49"/>
      <c r="BI261" s="49"/>
      <c r="BJ261" s="49"/>
      <c r="BK261" s="49"/>
      <c r="BL261" s="49"/>
    </row>
    <row r="262" spans="1:79" ht="15" customHeight="1">
      <c r="A262" s="30">
        <v>1</v>
      </c>
      <c r="B262" s="31"/>
      <c r="C262" s="31"/>
      <c r="D262" s="30">
        <v>2</v>
      </c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2"/>
      <c r="W262" s="36">
        <v>3</v>
      </c>
      <c r="X262" s="36"/>
      <c r="Y262" s="36"/>
      <c r="Z262" s="36">
        <v>4</v>
      </c>
      <c r="AA262" s="36"/>
      <c r="AB262" s="36"/>
      <c r="AC262" s="36">
        <v>5</v>
      </c>
      <c r="AD262" s="36"/>
      <c r="AE262" s="36"/>
      <c r="AF262" s="36">
        <v>6</v>
      </c>
      <c r="AG262" s="36"/>
      <c r="AH262" s="36"/>
      <c r="AI262" s="36">
        <v>7</v>
      </c>
      <c r="AJ262" s="36"/>
      <c r="AK262" s="36"/>
      <c r="AL262" s="36">
        <v>8</v>
      </c>
      <c r="AM262" s="36"/>
      <c r="AN262" s="36"/>
      <c r="AO262" s="36">
        <v>9</v>
      </c>
      <c r="AP262" s="36"/>
      <c r="AQ262" s="36"/>
      <c r="AR262" s="36">
        <v>10</v>
      </c>
      <c r="AS262" s="36"/>
      <c r="AT262" s="36"/>
      <c r="AU262" s="36">
        <v>11</v>
      </c>
      <c r="AV262" s="36"/>
      <c r="AW262" s="36"/>
      <c r="AX262" s="36">
        <v>12</v>
      </c>
      <c r="AY262" s="36"/>
      <c r="AZ262" s="36"/>
      <c r="BA262" s="36">
        <v>13</v>
      </c>
      <c r="BB262" s="36"/>
      <c r="BC262" s="36"/>
      <c r="BD262" s="36">
        <v>14</v>
      </c>
      <c r="BE262" s="36"/>
      <c r="BF262" s="36"/>
      <c r="BG262" s="36">
        <v>15</v>
      </c>
      <c r="BH262" s="36"/>
      <c r="BI262" s="36"/>
      <c r="BJ262" s="36">
        <v>16</v>
      </c>
      <c r="BK262" s="36"/>
      <c r="BL262" s="36"/>
    </row>
    <row r="263" spans="1:79" s="1" customFormat="1" ht="12.75" hidden="1" customHeight="1">
      <c r="A263" s="33" t="s">
        <v>69</v>
      </c>
      <c r="B263" s="34"/>
      <c r="C263" s="34"/>
      <c r="D263" s="33" t="s">
        <v>57</v>
      </c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5"/>
      <c r="W263" s="38" t="s">
        <v>72</v>
      </c>
      <c r="X263" s="38"/>
      <c r="Y263" s="38"/>
      <c r="Z263" s="38" t="s">
        <v>73</v>
      </c>
      <c r="AA263" s="38"/>
      <c r="AB263" s="38"/>
      <c r="AC263" s="37" t="s">
        <v>74</v>
      </c>
      <c r="AD263" s="37"/>
      <c r="AE263" s="37"/>
      <c r="AF263" s="37" t="s">
        <v>75</v>
      </c>
      <c r="AG263" s="37"/>
      <c r="AH263" s="37"/>
      <c r="AI263" s="38" t="s">
        <v>76</v>
      </c>
      <c r="AJ263" s="38"/>
      <c r="AK263" s="38"/>
      <c r="AL263" s="38" t="s">
        <v>77</v>
      </c>
      <c r="AM263" s="38"/>
      <c r="AN263" s="38"/>
      <c r="AO263" s="37" t="s">
        <v>104</v>
      </c>
      <c r="AP263" s="37"/>
      <c r="AQ263" s="37"/>
      <c r="AR263" s="37" t="s">
        <v>78</v>
      </c>
      <c r="AS263" s="37"/>
      <c r="AT263" s="37"/>
      <c r="AU263" s="38" t="s">
        <v>105</v>
      </c>
      <c r="AV263" s="38"/>
      <c r="AW263" s="38"/>
      <c r="AX263" s="37" t="s">
        <v>106</v>
      </c>
      <c r="AY263" s="37"/>
      <c r="AZ263" s="37"/>
      <c r="BA263" s="38" t="s">
        <v>107</v>
      </c>
      <c r="BB263" s="38"/>
      <c r="BC263" s="38"/>
      <c r="BD263" s="37" t="s">
        <v>108</v>
      </c>
      <c r="BE263" s="37"/>
      <c r="BF263" s="37"/>
      <c r="BG263" s="38" t="s">
        <v>109</v>
      </c>
      <c r="BH263" s="38"/>
      <c r="BI263" s="38"/>
      <c r="BJ263" s="37" t="s">
        <v>110</v>
      </c>
      <c r="BK263" s="37"/>
      <c r="BL263" s="37"/>
      <c r="CA263" s="1" t="s">
        <v>103</v>
      </c>
    </row>
    <row r="264" spans="1:79" s="6" customFormat="1" ht="12.75" customHeight="1">
      <c r="A264" s="87">
        <v>1</v>
      </c>
      <c r="B264" s="85"/>
      <c r="C264" s="85"/>
      <c r="D264" s="100" t="s">
        <v>251</v>
      </c>
      <c r="E264" s="101"/>
      <c r="F264" s="101"/>
      <c r="G264" s="101"/>
      <c r="H264" s="101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2"/>
      <c r="W264" s="112"/>
      <c r="X264" s="112"/>
      <c r="Y264" s="112"/>
      <c r="Z264" s="112"/>
      <c r="AA264" s="112"/>
      <c r="AB264" s="112"/>
      <c r="AC264" s="112"/>
      <c r="AD264" s="112"/>
      <c r="AE264" s="112"/>
      <c r="AF264" s="112"/>
      <c r="AG264" s="112"/>
      <c r="AH264" s="112"/>
      <c r="AI264" s="112"/>
      <c r="AJ264" s="112"/>
      <c r="AK264" s="112"/>
      <c r="AL264" s="112"/>
      <c r="AM264" s="112"/>
      <c r="AN264" s="112"/>
      <c r="AO264" s="112"/>
      <c r="AP264" s="112"/>
      <c r="AQ264" s="112"/>
      <c r="AR264" s="112"/>
      <c r="AS264" s="112"/>
      <c r="AT264" s="112"/>
      <c r="AU264" s="112"/>
      <c r="AV264" s="112"/>
      <c r="AW264" s="112"/>
      <c r="AX264" s="112"/>
      <c r="AY264" s="112"/>
      <c r="AZ264" s="112"/>
      <c r="BA264" s="112"/>
      <c r="BB264" s="112"/>
      <c r="BC264" s="112"/>
      <c r="BD264" s="112"/>
      <c r="BE264" s="112"/>
      <c r="BF264" s="112"/>
      <c r="BG264" s="112"/>
      <c r="BH264" s="112"/>
      <c r="BI264" s="112"/>
      <c r="BJ264" s="112"/>
      <c r="BK264" s="112"/>
      <c r="BL264" s="112"/>
      <c r="CA264" s="6" t="s">
        <v>43</v>
      </c>
    </row>
    <row r="265" spans="1:79" s="99" customFormat="1" ht="25.5" customHeight="1">
      <c r="A265" s="89">
        <v>2</v>
      </c>
      <c r="B265" s="90"/>
      <c r="C265" s="90"/>
      <c r="D265" s="92" t="s">
        <v>252</v>
      </c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94"/>
      <c r="W265" s="117" t="s">
        <v>173</v>
      </c>
      <c r="X265" s="117"/>
      <c r="Y265" s="117"/>
      <c r="Z265" s="117" t="s">
        <v>173</v>
      </c>
      <c r="AA265" s="117"/>
      <c r="AB265" s="117"/>
      <c r="AC265" s="117"/>
      <c r="AD265" s="117"/>
      <c r="AE265" s="117"/>
      <c r="AF265" s="117"/>
      <c r="AG265" s="117"/>
      <c r="AH265" s="117"/>
      <c r="AI265" s="117" t="s">
        <v>173</v>
      </c>
      <c r="AJ265" s="117"/>
      <c r="AK265" s="117"/>
      <c r="AL265" s="117" t="s">
        <v>173</v>
      </c>
      <c r="AM265" s="117"/>
      <c r="AN265" s="117"/>
      <c r="AO265" s="117"/>
      <c r="AP265" s="117"/>
      <c r="AQ265" s="117"/>
      <c r="AR265" s="117"/>
      <c r="AS265" s="117"/>
      <c r="AT265" s="117"/>
      <c r="AU265" s="117" t="s">
        <v>173</v>
      </c>
      <c r="AV265" s="117"/>
      <c r="AW265" s="117"/>
      <c r="AX265" s="117"/>
      <c r="AY265" s="117"/>
      <c r="AZ265" s="117"/>
      <c r="BA265" s="117" t="s">
        <v>173</v>
      </c>
      <c r="BB265" s="117"/>
      <c r="BC265" s="117"/>
      <c r="BD265" s="117"/>
      <c r="BE265" s="117"/>
      <c r="BF265" s="117"/>
      <c r="BG265" s="117" t="s">
        <v>173</v>
      </c>
      <c r="BH265" s="117"/>
      <c r="BI265" s="117"/>
      <c r="BJ265" s="117"/>
      <c r="BK265" s="117"/>
      <c r="BL265" s="117"/>
    </row>
    <row r="268" spans="1:79" ht="14.25" customHeight="1">
      <c r="A268" s="42" t="s">
        <v>153</v>
      </c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42"/>
      <c r="BK268" s="42"/>
      <c r="BL268" s="42"/>
    </row>
    <row r="269" spans="1:79" ht="14.25" customHeight="1">
      <c r="A269" s="42" t="s">
        <v>282</v>
      </c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  <c r="AB269" s="42"/>
      <c r="AC269" s="42"/>
      <c r="AD269" s="42"/>
      <c r="AE269" s="42"/>
      <c r="AF269" s="42"/>
      <c r="AG269" s="42"/>
      <c r="AH269" s="42"/>
      <c r="AI269" s="42"/>
      <c r="AJ269" s="42"/>
      <c r="AK269" s="42"/>
      <c r="AL269" s="42"/>
      <c r="AM269" s="42"/>
      <c r="AN269" s="42"/>
      <c r="AO269" s="42"/>
      <c r="AP269" s="42"/>
      <c r="AQ269" s="42"/>
      <c r="AR269" s="42"/>
      <c r="AS269" s="42"/>
      <c r="AT269" s="42"/>
      <c r="AU269" s="42"/>
      <c r="AV269" s="42"/>
      <c r="AW269" s="42"/>
      <c r="AX269" s="42"/>
      <c r="AY269" s="42"/>
      <c r="AZ269" s="42"/>
      <c r="BA269" s="42"/>
      <c r="BB269" s="42"/>
      <c r="BC269" s="42"/>
      <c r="BD269" s="42"/>
      <c r="BE269" s="42"/>
      <c r="BF269" s="42"/>
      <c r="BG269" s="42"/>
      <c r="BH269" s="42"/>
      <c r="BI269" s="42"/>
      <c r="BJ269" s="42"/>
      <c r="BK269" s="42"/>
      <c r="BL269" s="42"/>
      <c r="BM269" s="42"/>
      <c r="BN269" s="42"/>
      <c r="BO269" s="42"/>
      <c r="BP269" s="42"/>
      <c r="BQ269" s="42"/>
      <c r="BR269" s="42"/>
      <c r="BS269" s="42"/>
    </row>
    <row r="270" spans="1:79" ht="15" customHeight="1">
      <c r="A270" s="40" t="s">
        <v>264</v>
      </c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F270" s="40"/>
      <c r="AG270" s="40"/>
      <c r="AH270" s="40"/>
      <c r="AI270" s="40"/>
      <c r="AJ270" s="40"/>
      <c r="AK270" s="40"/>
      <c r="AL270" s="40"/>
      <c r="AM270" s="40"/>
      <c r="AN270" s="40"/>
      <c r="AO270" s="40"/>
      <c r="AP270" s="40"/>
      <c r="AQ270" s="40"/>
      <c r="AR270" s="40"/>
      <c r="AS270" s="40"/>
      <c r="AT270" s="40"/>
      <c r="AU270" s="40"/>
      <c r="AV270" s="40"/>
      <c r="AW270" s="40"/>
      <c r="AX270" s="40"/>
      <c r="AY270" s="40"/>
      <c r="AZ270" s="40"/>
      <c r="BA270" s="40"/>
      <c r="BB270" s="40"/>
      <c r="BC270" s="40"/>
      <c r="BD270" s="40"/>
      <c r="BE270" s="40"/>
      <c r="BF270" s="40"/>
      <c r="BG270" s="40"/>
      <c r="BH270" s="40"/>
      <c r="BI270" s="40"/>
      <c r="BJ270" s="40"/>
      <c r="BK270" s="40"/>
      <c r="BL270" s="40"/>
      <c r="BM270" s="40"/>
      <c r="BN270" s="40"/>
      <c r="BO270" s="40"/>
      <c r="BP270" s="40"/>
      <c r="BQ270" s="40"/>
      <c r="BR270" s="40"/>
      <c r="BS270" s="40"/>
    </row>
    <row r="271" spans="1:79" ht="15" customHeight="1">
      <c r="A271" s="36" t="s">
        <v>6</v>
      </c>
      <c r="B271" s="36"/>
      <c r="C271" s="36"/>
      <c r="D271" s="36"/>
      <c r="E271" s="36"/>
      <c r="F271" s="36"/>
      <c r="G271" s="36" t="s">
        <v>126</v>
      </c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 t="s">
        <v>13</v>
      </c>
      <c r="U271" s="36"/>
      <c r="V271" s="36"/>
      <c r="W271" s="36"/>
      <c r="X271" s="36"/>
      <c r="Y271" s="36"/>
      <c r="Z271" s="36"/>
      <c r="AA271" s="30" t="s">
        <v>265</v>
      </c>
      <c r="AB271" s="75"/>
      <c r="AC271" s="75"/>
      <c r="AD271" s="75"/>
      <c r="AE271" s="75"/>
      <c r="AF271" s="75"/>
      <c r="AG271" s="75"/>
      <c r="AH271" s="75"/>
      <c r="AI271" s="75"/>
      <c r="AJ271" s="75"/>
      <c r="AK271" s="75"/>
      <c r="AL271" s="75"/>
      <c r="AM271" s="75"/>
      <c r="AN271" s="75"/>
      <c r="AO271" s="76"/>
      <c r="AP271" s="30" t="s">
        <v>268</v>
      </c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2"/>
      <c r="BE271" s="30" t="s">
        <v>276</v>
      </c>
      <c r="BF271" s="31"/>
      <c r="BG271" s="31"/>
      <c r="BH271" s="31"/>
      <c r="BI271" s="31"/>
      <c r="BJ271" s="31"/>
      <c r="BK271" s="31"/>
      <c r="BL271" s="31"/>
      <c r="BM271" s="31"/>
      <c r="BN271" s="31"/>
      <c r="BO271" s="31"/>
      <c r="BP271" s="31"/>
      <c r="BQ271" s="31"/>
      <c r="BR271" s="31"/>
      <c r="BS271" s="32"/>
    </row>
    <row r="272" spans="1:79" ht="32.1" customHeight="1">
      <c r="A272" s="36"/>
      <c r="B272" s="36"/>
      <c r="C272" s="36"/>
      <c r="D272" s="36"/>
      <c r="E272" s="36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 t="s">
        <v>4</v>
      </c>
      <c r="AB272" s="36"/>
      <c r="AC272" s="36"/>
      <c r="AD272" s="36"/>
      <c r="AE272" s="36"/>
      <c r="AF272" s="36" t="s">
        <v>3</v>
      </c>
      <c r="AG272" s="36"/>
      <c r="AH272" s="36"/>
      <c r="AI272" s="36"/>
      <c r="AJ272" s="36"/>
      <c r="AK272" s="36" t="s">
        <v>89</v>
      </c>
      <c r="AL272" s="36"/>
      <c r="AM272" s="36"/>
      <c r="AN272" s="36"/>
      <c r="AO272" s="36"/>
      <c r="AP272" s="36" t="s">
        <v>4</v>
      </c>
      <c r="AQ272" s="36"/>
      <c r="AR272" s="36"/>
      <c r="AS272" s="36"/>
      <c r="AT272" s="36"/>
      <c r="AU272" s="36" t="s">
        <v>3</v>
      </c>
      <c r="AV272" s="36"/>
      <c r="AW272" s="36"/>
      <c r="AX272" s="36"/>
      <c r="AY272" s="36"/>
      <c r="AZ272" s="36" t="s">
        <v>96</v>
      </c>
      <c r="BA272" s="36"/>
      <c r="BB272" s="36"/>
      <c r="BC272" s="36"/>
      <c r="BD272" s="36"/>
      <c r="BE272" s="36" t="s">
        <v>4</v>
      </c>
      <c r="BF272" s="36"/>
      <c r="BG272" s="36"/>
      <c r="BH272" s="36"/>
      <c r="BI272" s="36"/>
      <c r="BJ272" s="36" t="s">
        <v>3</v>
      </c>
      <c r="BK272" s="36"/>
      <c r="BL272" s="36"/>
      <c r="BM272" s="36"/>
      <c r="BN272" s="36"/>
      <c r="BO272" s="36" t="s">
        <v>127</v>
      </c>
      <c r="BP272" s="36"/>
      <c r="BQ272" s="36"/>
      <c r="BR272" s="36"/>
      <c r="BS272" s="36"/>
    </row>
    <row r="273" spans="1:79" ht="15" customHeight="1">
      <c r="A273" s="36">
        <v>1</v>
      </c>
      <c r="B273" s="36"/>
      <c r="C273" s="36"/>
      <c r="D273" s="36"/>
      <c r="E273" s="36"/>
      <c r="F273" s="36"/>
      <c r="G273" s="36">
        <v>2</v>
      </c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>
        <v>3</v>
      </c>
      <c r="U273" s="36"/>
      <c r="V273" s="36"/>
      <c r="W273" s="36"/>
      <c r="X273" s="36"/>
      <c r="Y273" s="36"/>
      <c r="Z273" s="36"/>
      <c r="AA273" s="36">
        <v>4</v>
      </c>
      <c r="AB273" s="36"/>
      <c r="AC273" s="36"/>
      <c r="AD273" s="36"/>
      <c r="AE273" s="36"/>
      <c r="AF273" s="36">
        <v>5</v>
      </c>
      <c r="AG273" s="36"/>
      <c r="AH273" s="36"/>
      <c r="AI273" s="36"/>
      <c r="AJ273" s="36"/>
      <c r="AK273" s="36">
        <v>6</v>
      </c>
      <c r="AL273" s="36"/>
      <c r="AM273" s="36"/>
      <c r="AN273" s="36"/>
      <c r="AO273" s="36"/>
      <c r="AP273" s="36">
        <v>7</v>
      </c>
      <c r="AQ273" s="36"/>
      <c r="AR273" s="36"/>
      <c r="AS273" s="36"/>
      <c r="AT273" s="36"/>
      <c r="AU273" s="36">
        <v>8</v>
      </c>
      <c r="AV273" s="36"/>
      <c r="AW273" s="36"/>
      <c r="AX273" s="36"/>
      <c r="AY273" s="36"/>
      <c r="AZ273" s="36">
        <v>9</v>
      </c>
      <c r="BA273" s="36"/>
      <c r="BB273" s="36"/>
      <c r="BC273" s="36"/>
      <c r="BD273" s="36"/>
      <c r="BE273" s="36">
        <v>10</v>
      </c>
      <c r="BF273" s="36"/>
      <c r="BG273" s="36"/>
      <c r="BH273" s="36"/>
      <c r="BI273" s="36"/>
      <c r="BJ273" s="36">
        <v>11</v>
      </c>
      <c r="BK273" s="36"/>
      <c r="BL273" s="36"/>
      <c r="BM273" s="36"/>
      <c r="BN273" s="36"/>
      <c r="BO273" s="36">
        <v>12</v>
      </c>
      <c r="BP273" s="36"/>
      <c r="BQ273" s="36"/>
      <c r="BR273" s="36"/>
      <c r="BS273" s="36"/>
    </row>
    <row r="274" spans="1:79" s="1" customFormat="1" ht="15" hidden="1" customHeight="1">
      <c r="A274" s="38" t="s">
        <v>69</v>
      </c>
      <c r="B274" s="38"/>
      <c r="C274" s="38"/>
      <c r="D274" s="38"/>
      <c r="E274" s="38"/>
      <c r="F274" s="38"/>
      <c r="G274" s="73" t="s">
        <v>57</v>
      </c>
      <c r="H274" s="73"/>
      <c r="I274" s="73"/>
      <c r="J274" s="73"/>
      <c r="K274" s="73"/>
      <c r="L274" s="73"/>
      <c r="M274" s="73"/>
      <c r="N274" s="73"/>
      <c r="O274" s="73"/>
      <c r="P274" s="73"/>
      <c r="Q274" s="73"/>
      <c r="R274" s="73"/>
      <c r="S274" s="73"/>
      <c r="T274" s="73" t="s">
        <v>79</v>
      </c>
      <c r="U274" s="73"/>
      <c r="V274" s="73"/>
      <c r="W274" s="73"/>
      <c r="X274" s="73"/>
      <c r="Y274" s="73"/>
      <c r="Z274" s="73"/>
      <c r="AA274" s="37" t="s">
        <v>65</v>
      </c>
      <c r="AB274" s="37"/>
      <c r="AC274" s="37"/>
      <c r="AD274" s="37"/>
      <c r="AE274" s="37"/>
      <c r="AF274" s="37" t="s">
        <v>66</v>
      </c>
      <c r="AG274" s="37"/>
      <c r="AH274" s="37"/>
      <c r="AI274" s="37"/>
      <c r="AJ274" s="37"/>
      <c r="AK274" s="44" t="s">
        <v>122</v>
      </c>
      <c r="AL274" s="44"/>
      <c r="AM274" s="44"/>
      <c r="AN274" s="44"/>
      <c r="AO274" s="44"/>
      <c r="AP274" s="37" t="s">
        <v>67</v>
      </c>
      <c r="AQ274" s="37"/>
      <c r="AR274" s="37"/>
      <c r="AS274" s="37"/>
      <c r="AT274" s="37"/>
      <c r="AU274" s="37" t="s">
        <v>68</v>
      </c>
      <c r="AV274" s="37"/>
      <c r="AW274" s="37"/>
      <c r="AX274" s="37"/>
      <c r="AY274" s="37"/>
      <c r="AZ274" s="44" t="s">
        <v>122</v>
      </c>
      <c r="BA274" s="44"/>
      <c r="BB274" s="44"/>
      <c r="BC274" s="44"/>
      <c r="BD274" s="44"/>
      <c r="BE274" s="37" t="s">
        <v>58</v>
      </c>
      <c r="BF274" s="37"/>
      <c r="BG274" s="37"/>
      <c r="BH274" s="37"/>
      <c r="BI274" s="37"/>
      <c r="BJ274" s="37" t="s">
        <v>59</v>
      </c>
      <c r="BK274" s="37"/>
      <c r="BL274" s="37"/>
      <c r="BM274" s="37"/>
      <c r="BN274" s="37"/>
      <c r="BO274" s="44" t="s">
        <v>122</v>
      </c>
      <c r="BP274" s="44"/>
      <c r="BQ274" s="44"/>
      <c r="BR274" s="44"/>
      <c r="BS274" s="44"/>
      <c r="CA274" s="1" t="s">
        <v>44</v>
      </c>
    </row>
    <row r="275" spans="1:79" s="6" customFormat="1" ht="12.75" customHeight="1">
      <c r="A275" s="88"/>
      <c r="B275" s="88"/>
      <c r="C275" s="88"/>
      <c r="D275" s="88"/>
      <c r="E275" s="88"/>
      <c r="F275" s="88"/>
      <c r="G275" s="120" t="s">
        <v>147</v>
      </c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1"/>
      <c r="U275" s="121"/>
      <c r="V275" s="121"/>
      <c r="W275" s="121"/>
      <c r="X275" s="121"/>
      <c r="Y275" s="121"/>
      <c r="Z275" s="121"/>
      <c r="AA275" s="118"/>
      <c r="AB275" s="118"/>
      <c r="AC275" s="118"/>
      <c r="AD275" s="118"/>
      <c r="AE275" s="118"/>
      <c r="AF275" s="118"/>
      <c r="AG275" s="118"/>
      <c r="AH275" s="118"/>
      <c r="AI275" s="118"/>
      <c r="AJ275" s="118"/>
      <c r="AK275" s="118">
        <f>IF(ISNUMBER(AA275),AA275,0)+IF(ISNUMBER(AF275),AF275,0)</f>
        <v>0</v>
      </c>
      <c r="AL275" s="118"/>
      <c r="AM275" s="118"/>
      <c r="AN275" s="118"/>
      <c r="AO275" s="118"/>
      <c r="AP275" s="118"/>
      <c r="AQ275" s="118"/>
      <c r="AR275" s="118"/>
      <c r="AS275" s="118"/>
      <c r="AT275" s="118"/>
      <c r="AU275" s="118"/>
      <c r="AV275" s="118"/>
      <c r="AW275" s="118"/>
      <c r="AX275" s="118"/>
      <c r="AY275" s="118"/>
      <c r="AZ275" s="118">
        <f>IF(ISNUMBER(AP275),AP275,0)+IF(ISNUMBER(AU275),AU275,0)</f>
        <v>0</v>
      </c>
      <c r="BA275" s="118"/>
      <c r="BB275" s="118"/>
      <c r="BC275" s="118"/>
      <c r="BD275" s="118"/>
      <c r="BE275" s="118"/>
      <c r="BF275" s="118"/>
      <c r="BG275" s="118"/>
      <c r="BH275" s="118"/>
      <c r="BI275" s="118"/>
      <c r="BJ275" s="118"/>
      <c r="BK275" s="118"/>
      <c r="BL275" s="118"/>
      <c r="BM275" s="118"/>
      <c r="BN275" s="118"/>
      <c r="BO275" s="118">
        <f>IF(ISNUMBER(BE275),BE275,0)+IF(ISNUMBER(BJ275),BJ275,0)</f>
        <v>0</v>
      </c>
      <c r="BP275" s="118"/>
      <c r="BQ275" s="118"/>
      <c r="BR275" s="118"/>
      <c r="BS275" s="118"/>
      <c r="CA275" s="6" t="s">
        <v>45</v>
      </c>
    </row>
    <row r="277" spans="1:79" ht="13.5" customHeight="1">
      <c r="A277" s="42" t="s">
        <v>297</v>
      </c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  <c r="AB277" s="42"/>
      <c r="AC277" s="42"/>
      <c r="AD277" s="42"/>
      <c r="AE277" s="42"/>
      <c r="AF277" s="42"/>
      <c r="AG277" s="42"/>
      <c r="AH277" s="42"/>
      <c r="AI277" s="42"/>
      <c r="AJ277" s="42"/>
      <c r="AK277" s="42"/>
      <c r="AL277" s="42"/>
      <c r="AM277" s="42"/>
      <c r="AN277" s="42"/>
      <c r="AO277" s="42"/>
      <c r="AP277" s="42"/>
      <c r="AQ277" s="42"/>
      <c r="AR277" s="42"/>
      <c r="AS277" s="42"/>
      <c r="AT277" s="42"/>
      <c r="AU277" s="42"/>
      <c r="AV277" s="42"/>
      <c r="AW277" s="42"/>
      <c r="AX277" s="42"/>
      <c r="AY277" s="42"/>
      <c r="AZ277" s="42"/>
      <c r="BA277" s="42"/>
      <c r="BB277" s="42"/>
      <c r="BC277" s="42"/>
      <c r="BD277" s="42"/>
      <c r="BE277" s="42"/>
      <c r="BF277" s="42"/>
      <c r="BG277" s="42"/>
      <c r="BH277" s="42"/>
      <c r="BI277" s="42"/>
      <c r="BJ277" s="42"/>
      <c r="BK277" s="42"/>
      <c r="BL277" s="42"/>
    </row>
    <row r="278" spans="1:79" ht="15" customHeight="1">
      <c r="A278" s="53" t="s">
        <v>264</v>
      </c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  <c r="AZ278" s="53"/>
      <c r="BA278" s="53"/>
      <c r="BB278" s="53"/>
      <c r="BC278" s="53"/>
      <c r="BD278" s="53"/>
    </row>
    <row r="279" spans="1:79" ht="15" customHeight="1">
      <c r="A279" s="36" t="s">
        <v>6</v>
      </c>
      <c r="B279" s="36"/>
      <c r="C279" s="36"/>
      <c r="D279" s="36"/>
      <c r="E279" s="36"/>
      <c r="F279" s="36"/>
      <c r="G279" s="36" t="s">
        <v>126</v>
      </c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 t="s">
        <v>13</v>
      </c>
      <c r="U279" s="36"/>
      <c r="V279" s="36"/>
      <c r="W279" s="36"/>
      <c r="X279" s="36"/>
      <c r="Y279" s="36"/>
      <c r="Z279" s="36"/>
      <c r="AA279" s="30" t="s">
        <v>286</v>
      </c>
      <c r="AB279" s="75"/>
      <c r="AC279" s="75"/>
      <c r="AD279" s="75"/>
      <c r="AE279" s="75"/>
      <c r="AF279" s="75"/>
      <c r="AG279" s="75"/>
      <c r="AH279" s="75"/>
      <c r="AI279" s="75"/>
      <c r="AJ279" s="75"/>
      <c r="AK279" s="75"/>
      <c r="AL279" s="75"/>
      <c r="AM279" s="75"/>
      <c r="AN279" s="75"/>
      <c r="AO279" s="76"/>
      <c r="AP279" s="30" t="s">
        <v>291</v>
      </c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2"/>
    </row>
    <row r="280" spans="1:79" ht="32.1" customHeight="1">
      <c r="A280" s="36"/>
      <c r="B280" s="36"/>
      <c r="C280" s="36"/>
      <c r="D280" s="36"/>
      <c r="E280" s="36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 t="s">
        <v>4</v>
      </c>
      <c r="AB280" s="36"/>
      <c r="AC280" s="36"/>
      <c r="AD280" s="36"/>
      <c r="AE280" s="36"/>
      <c r="AF280" s="36" t="s">
        <v>3</v>
      </c>
      <c r="AG280" s="36"/>
      <c r="AH280" s="36"/>
      <c r="AI280" s="36"/>
      <c r="AJ280" s="36"/>
      <c r="AK280" s="36" t="s">
        <v>89</v>
      </c>
      <c r="AL280" s="36"/>
      <c r="AM280" s="36"/>
      <c r="AN280" s="36"/>
      <c r="AO280" s="36"/>
      <c r="AP280" s="36" t="s">
        <v>4</v>
      </c>
      <c r="AQ280" s="36"/>
      <c r="AR280" s="36"/>
      <c r="AS280" s="36"/>
      <c r="AT280" s="36"/>
      <c r="AU280" s="36" t="s">
        <v>3</v>
      </c>
      <c r="AV280" s="36"/>
      <c r="AW280" s="36"/>
      <c r="AX280" s="36"/>
      <c r="AY280" s="36"/>
      <c r="AZ280" s="36" t="s">
        <v>96</v>
      </c>
      <c r="BA280" s="36"/>
      <c r="BB280" s="36"/>
      <c r="BC280" s="36"/>
      <c r="BD280" s="36"/>
    </row>
    <row r="281" spans="1:79" ht="15" customHeight="1">
      <c r="A281" s="36">
        <v>1</v>
      </c>
      <c r="B281" s="36"/>
      <c r="C281" s="36"/>
      <c r="D281" s="36"/>
      <c r="E281" s="36"/>
      <c r="F281" s="36"/>
      <c r="G281" s="36">
        <v>2</v>
      </c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>
        <v>3</v>
      </c>
      <c r="U281" s="36"/>
      <c r="V281" s="36"/>
      <c r="W281" s="36"/>
      <c r="X281" s="36"/>
      <c r="Y281" s="36"/>
      <c r="Z281" s="36"/>
      <c r="AA281" s="36">
        <v>4</v>
      </c>
      <c r="AB281" s="36"/>
      <c r="AC281" s="36"/>
      <c r="AD281" s="36"/>
      <c r="AE281" s="36"/>
      <c r="AF281" s="36">
        <v>5</v>
      </c>
      <c r="AG281" s="36"/>
      <c r="AH281" s="36"/>
      <c r="AI281" s="36"/>
      <c r="AJ281" s="36"/>
      <c r="AK281" s="36">
        <v>6</v>
      </c>
      <c r="AL281" s="36"/>
      <c r="AM281" s="36"/>
      <c r="AN281" s="36"/>
      <c r="AO281" s="36"/>
      <c r="AP281" s="36">
        <v>7</v>
      </c>
      <c r="AQ281" s="36"/>
      <c r="AR281" s="36"/>
      <c r="AS281" s="36"/>
      <c r="AT281" s="36"/>
      <c r="AU281" s="36">
        <v>8</v>
      </c>
      <c r="AV281" s="36"/>
      <c r="AW281" s="36"/>
      <c r="AX281" s="36"/>
      <c r="AY281" s="36"/>
      <c r="AZ281" s="36">
        <v>9</v>
      </c>
      <c r="BA281" s="36"/>
      <c r="BB281" s="36"/>
      <c r="BC281" s="36"/>
      <c r="BD281" s="36"/>
    </row>
    <row r="282" spans="1:79" s="1" customFormat="1" ht="12" hidden="1" customHeight="1">
      <c r="A282" s="38" t="s">
        <v>69</v>
      </c>
      <c r="B282" s="38"/>
      <c r="C282" s="38"/>
      <c r="D282" s="38"/>
      <c r="E282" s="38"/>
      <c r="F282" s="38"/>
      <c r="G282" s="73" t="s">
        <v>57</v>
      </c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 t="s">
        <v>79</v>
      </c>
      <c r="U282" s="73"/>
      <c r="V282" s="73"/>
      <c r="W282" s="73"/>
      <c r="X282" s="73"/>
      <c r="Y282" s="73"/>
      <c r="Z282" s="73"/>
      <c r="AA282" s="37" t="s">
        <v>60</v>
      </c>
      <c r="AB282" s="37"/>
      <c r="AC282" s="37"/>
      <c r="AD282" s="37"/>
      <c r="AE282" s="37"/>
      <c r="AF282" s="37" t="s">
        <v>61</v>
      </c>
      <c r="AG282" s="37"/>
      <c r="AH282" s="37"/>
      <c r="AI282" s="37"/>
      <c r="AJ282" s="37"/>
      <c r="AK282" s="44" t="s">
        <v>122</v>
      </c>
      <c r="AL282" s="44"/>
      <c r="AM282" s="44"/>
      <c r="AN282" s="44"/>
      <c r="AO282" s="44"/>
      <c r="AP282" s="37" t="s">
        <v>62</v>
      </c>
      <c r="AQ282" s="37"/>
      <c r="AR282" s="37"/>
      <c r="AS282" s="37"/>
      <c r="AT282" s="37"/>
      <c r="AU282" s="37" t="s">
        <v>63</v>
      </c>
      <c r="AV282" s="37"/>
      <c r="AW282" s="37"/>
      <c r="AX282" s="37"/>
      <c r="AY282" s="37"/>
      <c r="AZ282" s="44" t="s">
        <v>122</v>
      </c>
      <c r="BA282" s="44"/>
      <c r="BB282" s="44"/>
      <c r="BC282" s="44"/>
      <c r="BD282" s="44"/>
      <c r="CA282" s="1" t="s">
        <v>46</v>
      </c>
    </row>
    <row r="283" spans="1:79" s="6" customFormat="1">
      <c r="A283" s="88"/>
      <c r="B283" s="88"/>
      <c r="C283" s="88"/>
      <c r="D283" s="88"/>
      <c r="E283" s="88"/>
      <c r="F283" s="88"/>
      <c r="G283" s="120" t="s">
        <v>147</v>
      </c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  <c r="T283" s="121"/>
      <c r="U283" s="121"/>
      <c r="V283" s="121"/>
      <c r="W283" s="121"/>
      <c r="X283" s="121"/>
      <c r="Y283" s="121"/>
      <c r="Z283" s="121"/>
      <c r="AA283" s="118"/>
      <c r="AB283" s="118"/>
      <c r="AC283" s="118"/>
      <c r="AD283" s="118"/>
      <c r="AE283" s="118"/>
      <c r="AF283" s="118"/>
      <c r="AG283" s="118"/>
      <c r="AH283" s="118"/>
      <c r="AI283" s="118"/>
      <c r="AJ283" s="118"/>
      <c r="AK283" s="118">
        <f>IF(ISNUMBER(AA283),AA283,0)+IF(ISNUMBER(AF283),AF283,0)</f>
        <v>0</v>
      </c>
      <c r="AL283" s="118"/>
      <c r="AM283" s="118"/>
      <c r="AN283" s="118"/>
      <c r="AO283" s="118"/>
      <c r="AP283" s="118"/>
      <c r="AQ283" s="118"/>
      <c r="AR283" s="118"/>
      <c r="AS283" s="118"/>
      <c r="AT283" s="118"/>
      <c r="AU283" s="118"/>
      <c r="AV283" s="118"/>
      <c r="AW283" s="118"/>
      <c r="AX283" s="118"/>
      <c r="AY283" s="118"/>
      <c r="AZ283" s="118">
        <f>IF(ISNUMBER(AP283),AP283,0)+IF(ISNUMBER(AU283),AU283,0)</f>
        <v>0</v>
      </c>
      <c r="BA283" s="118"/>
      <c r="BB283" s="118"/>
      <c r="BC283" s="118"/>
      <c r="BD283" s="118"/>
      <c r="CA283" s="6" t="s">
        <v>47</v>
      </c>
    </row>
    <row r="286" spans="1:79" ht="14.25" customHeight="1">
      <c r="A286" s="42" t="s">
        <v>298</v>
      </c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  <c r="AB286" s="42"/>
      <c r="AC286" s="42"/>
      <c r="AD286" s="42"/>
      <c r="AE286" s="42"/>
      <c r="AF286" s="42"/>
      <c r="AG286" s="42"/>
      <c r="AH286" s="42"/>
      <c r="AI286" s="42"/>
      <c r="AJ286" s="42"/>
      <c r="AK286" s="42"/>
      <c r="AL286" s="42"/>
      <c r="AM286" s="42"/>
      <c r="AN286" s="42"/>
      <c r="AO286" s="42"/>
      <c r="AP286" s="42"/>
      <c r="AQ286" s="42"/>
      <c r="AR286" s="42"/>
      <c r="AS286" s="42"/>
      <c r="AT286" s="42"/>
      <c r="AU286" s="42"/>
      <c r="AV286" s="42"/>
      <c r="AW286" s="42"/>
      <c r="AX286" s="42"/>
      <c r="AY286" s="42"/>
      <c r="AZ286" s="42"/>
      <c r="BA286" s="42"/>
      <c r="BB286" s="42"/>
      <c r="BC286" s="42"/>
      <c r="BD286" s="42"/>
      <c r="BE286" s="42"/>
      <c r="BF286" s="42"/>
      <c r="BG286" s="42"/>
      <c r="BH286" s="42"/>
      <c r="BI286" s="42"/>
      <c r="BJ286" s="42"/>
      <c r="BK286" s="42"/>
      <c r="BL286" s="42"/>
    </row>
    <row r="287" spans="1:79" ht="15" customHeight="1">
      <c r="A287" s="53" t="s">
        <v>264</v>
      </c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  <c r="AK287" s="45"/>
      <c r="AL287" s="45"/>
      <c r="AM287" s="45"/>
      <c r="AN287" s="45"/>
      <c r="AO287" s="45"/>
      <c r="AP287" s="45"/>
      <c r="AQ287" s="45"/>
      <c r="AR287" s="45"/>
      <c r="AS287" s="45"/>
      <c r="AT287" s="45"/>
      <c r="AU287" s="45"/>
      <c r="AV287" s="45"/>
      <c r="AW287" s="45"/>
      <c r="AX287" s="45"/>
      <c r="AY287" s="45"/>
      <c r="AZ287" s="45"/>
      <c r="BA287" s="45"/>
      <c r="BB287" s="45"/>
      <c r="BC287" s="45"/>
      <c r="BD287" s="45"/>
      <c r="BE287" s="45"/>
      <c r="BF287" s="45"/>
      <c r="BG287" s="45"/>
      <c r="BH287" s="45"/>
      <c r="BI287" s="45"/>
      <c r="BJ287" s="45"/>
      <c r="BK287" s="45"/>
      <c r="BL287" s="45"/>
      <c r="BM287" s="45"/>
    </row>
    <row r="288" spans="1:79" ht="23.1" customHeight="1">
      <c r="A288" s="36" t="s">
        <v>128</v>
      </c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61" t="s">
        <v>129</v>
      </c>
      <c r="O288" s="62"/>
      <c r="P288" s="62"/>
      <c r="Q288" s="62"/>
      <c r="R288" s="62"/>
      <c r="S288" s="62"/>
      <c r="T288" s="62"/>
      <c r="U288" s="63"/>
      <c r="V288" s="61" t="s">
        <v>130</v>
      </c>
      <c r="W288" s="62"/>
      <c r="X288" s="62"/>
      <c r="Y288" s="62"/>
      <c r="Z288" s="63"/>
      <c r="AA288" s="36" t="s">
        <v>265</v>
      </c>
      <c r="AB288" s="36"/>
      <c r="AC288" s="36"/>
      <c r="AD288" s="36"/>
      <c r="AE288" s="36"/>
      <c r="AF288" s="36"/>
      <c r="AG288" s="36"/>
      <c r="AH288" s="36"/>
      <c r="AI288" s="36"/>
      <c r="AJ288" s="36" t="s">
        <v>268</v>
      </c>
      <c r="AK288" s="36"/>
      <c r="AL288" s="36"/>
      <c r="AM288" s="36"/>
      <c r="AN288" s="36"/>
      <c r="AO288" s="36"/>
      <c r="AP288" s="36"/>
      <c r="AQ288" s="36"/>
      <c r="AR288" s="36"/>
      <c r="AS288" s="36" t="s">
        <v>276</v>
      </c>
      <c r="AT288" s="36"/>
      <c r="AU288" s="36"/>
      <c r="AV288" s="36"/>
      <c r="AW288" s="36"/>
      <c r="AX288" s="36"/>
      <c r="AY288" s="36"/>
      <c r="AZ288" s="36"/>
      <c r="BA288" s="36"/>
      <c r="BB288" s="36" t="s">
        <v>286</v>
      </c>
      <c r="BC288" s="36"/>
      <c r="BD288" s="36"/>
      <c r="BE288" s="36"/>
      <c r="BF288" s="36"/>
      <c r="BG288" s="36"/>
      <c r="BH288" s="36"/>
      <c r="BI288" s="36"/>
      <c r="BJ288" s="36"/>
      <c r="BK288" s="36" t="s">
        <v>291</v>
      </c>
      <c r="BL288" s="36"/>
      <c r="BM288" s="36"/>
      <c r="BN288" s="36"/>
      <c r="BO288" s="36"/>
      <c r="BP288" s="36"/>
      <c r="BQ288" s="36"/>
      <c r="BR288" s="36"/>
      <c r="BS288" s="36"/>
    </row>
    <row r="289" spans="1:79" ht="95.25" customHeight="1">
      <c r="A289" s="36"/>
      <c r="B289" s="36"/>
      <c r="C289" s="36"/>
      <c r="D289" s="36"/>
      <c r="E289" s="36"/>
      <c r="F289" s="36"/>
      <c r="G289" s="36"/>
      <c r="H289" s="36"/>
      <c r="I289" s="36"/>
      <c r="J289" s="36"/>
      <c r="K289" s="36"/>
      <c r="L289" s="36"/>
      <c r="M289" s="36"/>
      <c r="N289" s="64"/>
      <c r="O289" s="65"/>
      <c r="P289" s="65"/>
      <c r="Q289" s="65"/>
      <c r="R289" s="65"/>
      <c r="S289" s="65"/>
      <c r="T289" s="65"/>
      <c r="U289" s="66"/>
      <c r="V289" s="64"/>
      <c r="W289" s="65"/>
      <c r="X289" s="65"/>
      <c r="Y289" s="65"/>
      <c r="Z289" s="66"/>
      <c r="AA289" s="49" t="s">
        <v>133</v>
      </c>
      <c r="AB289" s="49"/>
      <c r="AC289" s="49"/>
      <c r="AD289" s="49"/>
      <c r="AE289" s="49"/>
      <c r="AF289" s="49" t="s">
        <v>134</v>
      </c>
      <c r="AG289" s="49"/>
      <c r="AH289" s="49"/>
      <c r="AI289" s="49"/>
      <c r="AJ289" s="49" t="s">
        <v>133</v>
      </c>
      <c r="AK289" s="49"/>
      <c r="AL289" s="49"/>
      <c r="AM289" s="49"/>
      <c r="AN289" s="49"/>
      <c r="AO289" s="49" t="s">
        <v>134</v>
      </c>
      <c r="AP289" s="49"/>
      <c r="AQ289" s="49"/>
      <c r="AR289" s="49"/>
      <c r="AS289" s="49" t="s">
        <v>133</v>
      </c>
      <c r="AT289" s="49"/>
      <c r="AU289" s="49"/>
      <c r="AV289" s="49"/>
      <c r="AW289" s="49"/>
      <c r="AX289" s="49" t="s">
        <v>134</v>
      </c>
      <c r="AY289" s="49"/>
      <c r="AZ289" s="49"/>
      <c r="BA289" s="49"/>
      <c r="BB289" s="49" t="s">
        <v>133</v>
      </c>
      <c r="BC289" s="49"/>
      <c r="BD289" s="49"/>
      <c r="BE289" s="49"/>
      <c r="BF289" s="49"/>
      <c r="BG289" s="49" t="s">
        <v>134</v>
      </c>
      <c r="BH289" s="49"/>
      <c r="BI289" s="49"/>
      <c r="BJ289" s="49"/>
      <c r="BK289" s="49" t="s">
        <v>133</v>
      </c>
      <c r="BL289" s="49"/>
      <c r="BM289" s="49"/>
      <c r="BN289" s="49"/>
      <c r="BO289" s="49"/>
      <c r="BP289" s="49" t="s">
        <v>134</v>
      </c>
      <c r="BQ289" s="49"/>
      <c r="BR289" s="49"/>
      <c r="BS289" s="49"/>
    </row>
    <row r="290" spans="1:79" ht="15" customHeight="1">
      <c r="A290" s="36">
        <v>1</v>
      </c>
      <c r="B290" s="36"/>
      <c r="C290" s="36"/>
      <c r="D290" s="36"/>
      <c r="E290" s="36"/>
      <c r="F290" s="36"/>
      <c r="G290" s="36"/>
      <c r="H290" s="36"/>
      <c r="I290" s="36"/>
      <c r="J290" s="36"/>
      <c r="K290" s="36"/>
      <c r="L290" s="36"/>
      <c r="M290" s="36"/>
      <c r="N290" s="30">
        <v>2</v>
      </c>
      <c r="O290" s="31"/>
      <c r="P290" s="31"/>
      <c r="Q290" s="31"/>
      <c r="R290" s="31"/>
      <c r="S290" s="31"/>
      <c r="T290" s="31"/>
      <c r="U290" s="32"/>
      <c r="V290" s="36">
        <v>3</v>
      </c>
      <c r="W290" s="36"/>
      <c r="X290" s="36"/>
      <c r="Y290" s="36"/>
      <c r="Z290" s="36"/>
      <c r="AA290" s="36">
        <v>4</v>
      </c>
      <c r="AB290" s="36"/>
      <c r="AC290" s="36"/>
      <c r="AD290" s="36"/>
      <c r="AE290" s="36"/>
      <c r="AF290" s="36">
        <v>5</v>
      </c>
      <c r="AG290" s="36"/>
      <c r="AH290" s="36"/>
      <c r="AI290" s="36"/>
      <c r="AJ290" s="36">
        <v>6</v>
      </c>
      <c r="AK290" s="36"/>
      <c r="AL290" s="36"/>
      <c r="AM290" s="36"/>
      <c r="AN290" s="36"/>
      <c r="AO290" s="36">
        <v>7</v>
      </c>
      <c r="AP290" s="36"/>
      <c r="AQ290" s="36"/>
      <c r="AR290" s="36"/>
      <c r="AS290" s="36">
        <v>8</v>
      </c>
      <c r="AT290" s="36"/>
      <c r="AU290" s="36"/>
      <c r="AV290" s="36"/>
      <c r="AW290" s="36"/>
      <c r="AX290" s="36">
        <v>9</v>
      </c>
      <c r="AY290" s="36"/>
      <c r="AZ290" s="36"/>
      <c r="BA290" s="36"/>
      <c r="BB290" s="36">
        <v>10</v>
      </c>
      <c r="BC290" s="36"/>
      <c r="BD290" s="36"/>
      <c r="BE290" s="36"/>
      <c r="BF290" s="36"/>
      <c r="BG290" s="36">
        <v>11</v>
      </c>
      <c r="BH290" s="36"/>
      <c r="BI290" s="36"/>
      <c r="BJ290" s="36"/>
      <c r="BK290" s="36">
        <v>12</v>
      </c>
      <c r="BL290" s="36"/>
      <c r="BM290" s="36"/>
      <c r="BN290" s="36"/>
      <c r="BO290" s="36"/>
      <c r="BP290" s="36">
        <v>13</v>
      </c>
      <c r="BQ290" s="36"/>
      <c r="BR290" s="36"/>
      <c r="BS290" s="36"/>
    </row>
    <row r="291" spans="1:79" s="1" customFormat="1" ht="12" hidden="1" customHeight="1">
      <c r="A291" s="73" t="s">
        <v>146</v>
      </c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8" t="s">
        <v>131</v>
      </c>
      <c r="O291" s="38"/>
      <c r="P291" s="38"/>
      <c r="Q291" s="38"/>
      <c r="R291" s="38"/>
      <c r="S291" s="38"/>
      <c r="T291" s="38"/>
      <c r="U291" s="38"/>
      <c r="V291" s="38" t="s">
        <v>132</v>
      </c>
      <c r="W291" s="38"/>
      <c r="X291" s="38"/>
      <c r="Y291" s="38"/>
      <c r="Z291" s="38"/>
      <c r="AA291" s="37" t="s">
        <v>65</v>
      </c>
      <c r="AB291" s="37"/>
      <c r="AC291" s="37"/>
      <c r="AD291" s="37"/>
      <c r="AE291" s="37"/>
      <c r="AF291" s="37" t="s">
        <v>66</v>
      </c>
      <c r="AG291" s="37"/>
      <c r="AH291" s="37"/>
      <c r="AI291" s="37"/>
      <c r="AJ291" s="37" t="s">
        <v>67</v>
      </c>
      <c r="AK291" s="37"/>
      <c r="AL291" s="37"/>
      <c r="AM291" s="37"/>
      <c r="AN291" s="37"/>
      <c r="AO291" s="37" t="s">
        <v>68</v>
      </c>
      <c r="AP291" s="37"/>
      <c r="AQ291" s="37"/>
      <c r="AR291" s="37"/>
      <c r="AS291" s="37" t="s">
        <v>58</v>
      </c>
      <c r="AT291" s="37"/>
      <c r="AU291" s="37"/>
      <c r="AV291" s="37"/>
      <c r="AW291" s="37"/>
      <c r="AX291" s="37" t="s">
        <v>59</v>
      </c>
      <c r="AY291" s="37"/>
      <c r="AZ291" s="37"/>
      <c r="BA291" s="37"/>
      <c r="BB291" s="37" t="s">
        <v>60</v>
      </c>
      <c r="BC291" s="37"/>
      <c r="BD291" s="37"/>
      <c r="BE291" s="37"/>
      <c r="BF291" s="37"/>
      <c r="BG291" s="37" t="s">
        <v>61</v>
      </c>
      <c r="BH291" s="37"/>
      <c r="BI291" s="37"/>
      <c r="BJ291" s="37"/>
      <c r="BK291" s="37" t="s">
        <v>62</v>
      </c>
      <c r="BL291" s="37"/>
      <c r="BM291" s="37"/>
      <c r="BN291" s="37"/>
      <c r="BO291" s="37"/>
      <c r="BP291" s="37" t="s">
        <v>63</v>
      </c>
      <c r="BQ291" s="37"/>
      <c r="BR291" s="37"/>
      <c r="BS291" s="37"/>
      <c r="CA291" s="1" t="s">
        <v>48</v>
      </c>
    </row>
    <row r="292" spans="1:79" s="6" customFormat="1" ht="12.75" customHeight="1">
      <c r="A292" s="120" t="s">
        <v>147</v>
      </c>
      <c r="B292" s="120"/>
      <c r="C292" s="120"/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87"/>
      <c r="O292" s="85"/>
      <c r="P292" s="85"/>
      <c r="Q292" s="85"/>
      <c r="R292" s="85"/>
      <c r="S292" s="85"/>
      <c r="T292" s="85"/>
      <c r="U292" s="86"/>
      <c r="V292" s="122"/>
      <c r="W292" s="122"/>
      <c r="X292" s="122"/>
      <c r="Y292" s="122"/>
      <c r="Z292" s="122"/>
      <c r="AA292" s="122"/>
      <c r="AB292" s="122"/>
      <c r="AC292" s="122"/>
      <c r="AD292" s="122"/>
      <c r="AE292" s="122"/>
      <c r="AF292" s="122"/>
      <c r="AG292" s="122"/>
      <c r="AH292" s="122"/>
      <c r="AI292" s="122"/>
      <c r="AJ292" s="122"/>
      <c r="AK292" s="122"/>
      <c r="AL292" s="122"/>
      <c r="AM292" s="122"/>
      <c r="AN292" s="122"/>
      <c r="AO292" s="122"/>
      <c r="AP292" s="122"/>
      <c r="AQ292" s="122"/>
      <c r="AR292" s="122"/>
      <c r="AS292" s="122"/>
      <c r="AT292" s="122"/>
      <c r="AU292" s="122"/>
      <c r="AV292" s="122"/>
      <c r="AW292" s="122"/>
      <c r="AX292" s="122"/>
      <c r="AY292" s="122"/>
      <c r="AZ292" s="122"/>
      <c r="BA292" s="122"/>
      <c r="BB292" s="122"/>
      <c r="BC292" s="122"/>
      <c r="BD292" s="122"/>
      <c r="BE292" s="122"/>
      <c r="BF292" s="122"/>
      <c r="BG292" s="122"/>
      <c r="BH292" s="122"/>
      <c r="BI292" s="122"/>
      <c r="BJ292" s="122"/>
      <c r="BK292" s="122"/>
      <c r="BL292" s="122"/>
      <c r="BM292" s="122"/>
      <c r="BN292" s="122"/>
      <c r="BO292" s="122"/>
      <c r="BP292" s="123"/>
      <c r="BQ292" s="124"/>
      <c r="BR292" s="124"/>
      <c r="BS292" s="125"/>
      <c r="CA292" s="6" t="s">
        <v>49</v>
      </c>
    </row>
    <row r="295" spans="1:79" ht="35.25" customHeight="1">
      <c r="A295" s="42" t="s">
        <v>299</v>
      </c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  <c r="AB295" s="42"/>
      <c r="AC295" s="42"/>
      <c r="AD295" s="42"/>
      <c r="AE295" s="42"/>
      <c r="AF295" s="42"/>
      <c r="AG295" s="42"/>
      <c r="AH295" s="42"/>
      <c r="AI295" s="42"/>
      <c r="AJ295" s="42"/>
      <c r="AK295" s="42"/>
      <c r="AL295" s="42"/>
      <c r="AM295" s="42"/>
      <c r="AN295" s="42"/>
      <c r="AO295" s="42"/>
      <c r="AP295" s="42"/>
      <c r="AQ295" s="42"/>
      <c r="AR295" s="42"/>
      <c r="AS295" s="42"/>
      <c r="AT295" s="42"/>
      <c r="AU295" s="42"/>
      <c r="AV295" s="42"/>
      <c r="AW295" s="42"/>
      <c r="AX295" s="42"/>
      <c r="AY295" s="42"/>
      <c r="AZ295" s="42"/>
      <c r="BA295" s="42"/>
      <c r="BB295" s="42"/>
      <c r="BC295" s="42"/>
      <c r="BD295" s="42"/>
      <c r="BE295" s="42"/>
      <c r="BF295" s="42"/>
      <c r="BG295" s="42"/>
      <c r="BH295" s="42"/>
      <c r="BI295" s="42"/>
      <c r="BJ295" s="42"/>
      <c r="BK295" s="42"/>
      <c r="BL295" s="42"/>
    </row>
    <row r="296" spans="1:79" ht="15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  <c r="AE296" s="59"/>
      <c r="AF296" s="59"/>
      <c r="AG296" s="59"/>
      <c r="AH296" s="59"/>
      <c r="AI296" s="59"/>
      <c r="AJ296" s="59"/>
      <c r="AK296" s="59"/>
      <c r="AL296" s="59"/>
      <c r="AM296" s="59"/>
      <c r="AN296" s="59"/>
      <c r="AO296" s="59"/>
      <c r="AP296" s="59"/>
      <c r="AQ296" s="59"/>
      <c r="AR296" s="59"/>
      <c r="AS296" s="59"/>
      <c r="AT296" s="59"/>
      <c r="AU296" s="59"/>
      <c r="AV296" s="59"/>
      <c r="AW296" s="59"/>
      <c r="AX296" s="59"/>
      <c r="AY296" s="59"/>
      <c r="AZ296" s="59"/>
      <c r="BA296" s="59"/>
      <c r="BB296" s="59"/>
      <c r="BC296" s="59"/>
      <c r="BD296" s="59"/>
      <c r="BE296" s="59"/>
      <c r="BF296" s="59"/>
      <c r="BG296" s="59"/>
      <c r="BH296" s="59"/>
      <c r="BI296" s="59"/>
      <c r="BJ296" s="59"/>
      <c r="BK296" s="59"/>
      <c r="BL296" s="59"/>
    </row>
    <row r="297" spans="1:79" ht="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</row>
    <row r="299" spans="1:79" ht="28.5" customHeight="1">
      <c r="A299" s="39" t="s">
        <v>283</v>
      </c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39"/>
      <c r="AK299" s="39"/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  <c r="BH299" s="39"/>
      <c r="BI299" s="39"/>
      <c r="BJ299" s="39"/>
      <c r="BK299" s="39"/>
      <c r="BL299" s="39"/>
    </row>
    <row r="300" spans="1:79" ht="14.25" customHeight="1">
      <c r="A300" s="42" t="s">
        <v>266</v>
      </c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  <c r="AB300" s="42"/>
      <c r="AC300" s="42"/>
      <c r="AD300" s="42"/>
      <c r="AE300" s="42"/>
      <c r="AF300" s="42"/>
      <c r="AG300" s="42"/>
      <c r="AH300" s="42"/>
      <c r="AI300" s="42"/>
      <c r="AJ300" s="42"/>
      <c r="AK300" s="42"/>
      <c r="AL300" s="42"/>
      <c r="AM300" s="42"/>
      <c r="AN300" s="42"/>
      <c r="AO300" s="42"/>
      <c r="AP300" s="42"/>
      <c r="AQ300" s="42"/>
      <c r="AR300" s="42"/>
      <c r="AS300" s="42"/>
      <c r="AT300" s="42"/>
      <c r="AU300" s="42"/>
      <c r="AV300" s="42"/>
      <c r="AW300" s="42"/>
      <c r="AX300" s="42"/>
      <c r="AY300" s="42"/>
      <c r="AZ300" s="42"/>
      <c r="BA300" s="42"/>
      <c r="BB300" s="42"/>
      <c r="BC300" s="42"/>
      <c r="BD300" s="42"/>
      <c r="BE300" s="42"/>
      <c r="BF300" s="42"/>
      <c r="BG300" s="42"/>
      <c r="BH300" s="42"/>
      <c r="BI300" s="42"/>
      <c r="BJ300" s="42"/>
      <c r="BK300" s="42"/>
      <c r="BL300" s="42"/>
    </row>
    <row r="301" spans="1:79" ht="15" customHeight="1">
      <c r="A301" s="40" t="s">
        <v>264</v>
      </c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F301" s="40"/>
      <c r="AG301" s="40"/>
      <c r="AH301" s="40"/>
      <c r="AI301" s="40"/>
      <c r="AJ301" s="40"/>
      <c r="AK301" s="40"/>
      <c r="AL301" s="40"/>
      <c r="AM301" s="40"/>
      <c r="AN301" s="40"/>
      <c r="AO301" s="40"/>
      <c r="AP301" s="40"/>
      <c r="AQ301" s="40"/>
      <c r="AR301" s="40"/>
      <c r="AS301" s="40"/>
      <c r="AT301" s="40"/>
      <c r="AU301" s="40"/>
      <c r="AV301" s="40"/>
      <c r="AW301" s="40"/>
      <c r="AX301" s="40"/>
      <c r="AY301" s="40"/>
      <c r="AZ301" s="40"/>
      <c r="BA301" s="40"/>
      <c r="BB301" s="40"/>
      <c r="BC301" s="40"/>
      <c r="BD301" s="40"/>
      <c r="BE301" s="40"/>
      <c r="BF301" s="40"/>
      <c r="BG301" s="40"/>
      <c r="BH301" s="40"/>
      <c r="BI301" s="40"/>
      <c r="BJ301" s="40"/>
      <c r="BK301" s="40"/>
      <c r="BL301" s="40"/>
    </row>
    <row r="302" spans="1:79" ht="42.95" customHeight="1">
      <c r="A302" s="49" t="s">
        <v>135</v>
      </c>
      <c r="B302" s="49"/>
      <c r="C302" s="49"/>
      <c r="D302" s="49"/>
      <c r="E302" s="49"/>
      <c r="F302" s="49"/>
      <c r="G302" s="36" t="s">
        <v>19</v>
      </c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 t="s">
        <v>15</v>
      </c>
      <c r="U302" s="36"/>
      <c r="V302" s="36"/>
      <c r="W302" s="36"/>
      <c r="X302" s="36"/>
      <c r="Y302" s="36"/>
      <c r="Z302" s="36" t="s">
        <v>14</v>
      </c>
      <c r="AA302" s="36"/>
      <c r="AB302" s="36"/>
      <c r="AC302" s="36"/>
      <c r="AD302" s="36"/>
      <c r="AE302" s="36" t="s">
        <v>136</v>
      </c>
      <c r="AF302" s="36"/>
      <c r="AG302" s="36"/>
      <c r="AH302" s="36"/>
      <c r="AI302" s="36"/>
      <c r="AJ302" s="36"/>
      <c r="AK302" s="36" t="s">
        <v>137</v>
      </c>
      <c r="AL302" s="36"/>
      <c r="AM302" s="36"/>
      <c r="AN302" s="36"/>
      <c r="AO302" s="36"/>
      <c r="AP302" s="36"/>
      <c r="AQ302" s="36" t="s">
        <v>138</v>
      </c>
      <c r="AR302" s="36"/>
      <c r="AS302" s="36"/>
      <c r="AT302" s="36"/>
      <c r="AU302" s="36"/>
      <c r="AV302" s="36"/>
      <c r="AW302" s="36" t="s">
        <v>98</v>
      </c>
      <c r="AX302" s="36"/>
      <c r="AY302" s="36"/>
      <c r="AZ302" s="36"/>
      <c r="BA302" s="36"/>
      <c r="BB302" s="36"/>
      <c r="BC302" s="36"/>
      <c r="BD302" s="36"/>
      <c r="BE302" s="36"/>
      <c r="BF302" s="36"/>
      <c r="BG302" s="36" t="s">
        <v>139</v>
      </c>
      <c r="BH302" s="36"/>
      <c r="BI302" s="36"/>
      <c r="BJ302" s="36"/>
      <c r="BK302" s="36"/>
      <c r="BL302" s="36"/>
    </row>
    <row r="303" spans="1:79" ht="39.950000000000003" customHeight="1">
      <c r="A303" s="49"/>
      <c r="B303" s="49"/>
      <c r="C303" s="49"/>
      <c r="D303" s="49"/>
      <c r="E303" s="49"/>
      <c r="F303" s="49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 t="s">
        <v>17</v>
      </c>
      <c r="AX303" s="36"/>
      <c r="AY303" s="36"/>
      <c r="AZ303" s="36"/>
      <c r="BA303" s="36"/>
      <c r="BB303" s="36" t="s">
        <v>16</v>
      </c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</row>
    <row r="304" spans="1:79" ht="15" customHeight="1">
      <c r="A304" s="36">
        <v>1</v>
      </c>
      <c r="B304" s="36"/>
      <c r="C304" s="36"/>
      <c r="D304" s="36"/>
      <c r="E304" s="36"/>
      <c r="F304" s="36"/>
      <c r="G304" s="36">
        <v>2</v>
      </c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>
        <v>3</v>
      </c>
      <c r="U304" s="36"/>
      <c r="V304" s="36"/>
      <c r="W304" s="36"/>
      <c r="X304" s="36"/>
      <c r="Y304" s="36"/>
      <c r="Z304" s="36">
        <v>4</v>
      </c>
      <c r="AA304" s="36"/>
      <c r="AB304" s="36"/>
      <c r="AC304" s="36"/>
      <c r="AD304" s="36"/>
      <c r="AE304" s="36">
        <v>5</v>
      </c>
      <c r="AF304" s="36"/>
      <c r="AG304" s="36"/>
      <c r="AH304" s="36"/>
      <c r="AI304" s="36"/>
      <c r="AJ304" s="36"/>
      <c r="AK304" s="36">
        <v>6</v>
      </c>
      <c r="AL304" s="36"/>
      <c r="AM304" s="36"/>
      <c r="AN304" s="36"/>
      <c r="AO304" s="36"/>
      <c r="AP304" s="36"/>
      <c r="AQ304" s="36">
        <v>7</v>
      </c>
      <c r="AR304" s="36"/>
      <c r="AS304" s="36"/>
      <c r="AT304" s="36"/>
      <c r="AU304" s="36"/>
      <c r="AV304" s="36"/>
      <c r="AW304" s="36">
        <v>8</v>
      </c>
      <c r="AX304" s="36"/>
      <c r="AY304" s="36"/>
      <c r="AZ304" s="36"/>
      <c r="BA304" s="36"/>
      <c r="BB304" s="36">
        <v>9</v>
      </c>
      <c r="BC304" s="36"/>
      <c r="BD304" s="36"/>
      <c r="BE304" s="36"/>
      <c r="BF304" s="36"/>
      <c r="BG304" s="36">
        <v>10</v>
      </c>
      <c r="BH304" s="36"/>
      <c r="BI304" s="36"/>
      <c r="BJ304" s="36"/>
      <c r="BK304" s="36"/>
      <c r="BL304" s="36"/>
    </row>
    <row r="305" spans="1:79" s="1" customFormat="1" ht="12" hidden="1" customHeight="1">
      <c r="A305" s="38" t="s">
        <v>64</v>
      </c>
      <c r="B305" s="38"/>
      <c r="C305" s="38"/>
      <c r="D305" s="38"/>
      <c r="E305" s="38"/>
      <c r="F305" s="38"/>
      <c r="G305" s="73" t="s">
        <v>57</v>
      </c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37" t="s">
        <v>80</v>
      </c>
      <c r="U305" s="37"/>
      <c r="V305" s="37"/>
      <c r="W305" s="37"/>
      <c r="X305" s="37"/>
      <c r="Y305" s="37"/>
      <c r="Z305" s="37" t="s">
        <v>81</v>
      </c>
      <c r="AA305" s="37"/>
      <c r="AB305" s="37"/>
      <c r="AC305" s="37"/>
      <c r="AD305" s="37"/>
      <c r="AE305" s="37" t="s">
        <v>82</v>
      </c>
      <c r="AF305" s="37"/>
      <c r="AG305" s="37"/>
      <c r="AH305" s="37"/>
      <c r="AI305" s="37"/>
      <c r="AJ305" s="37"/>
      <c r="AK305" s="37" t="s">
        <v>83</v>
      </c>
      <c r="AL305" s="37"/>
      <c r="AM305" s="37"/>
      <c r="AN305" s="37"/>
      <c r="AO305" s="37"/>
      <c r="AP305" s="37"/>
      <c r="AQ305" s="74" t="s">
        <v>99</v>
      </c>
      <c r="AR305" s="37"/>
      <c r="AS305" s="37"/>
      <c r="AT305" s="37"/>
      <c r="AU305" s="37"/>
      <c r="AV305" s="37"/>
      <c r="AW305" s="37" t="s">
        <v>84</v>
      </c>
      <c r="AX305" s="37"/>
      <c r="AY305" s="37"/>
      <c r="AZ305" s="37"/>
      <c r="BA305" s="37"/>
      <c r="BB305" s="37" t="s">
        <v>85</v>
      </c>
      <c r="BC305" s="37"/>
      <c r="BD305" s="37"/>
      <c r="BE305" s="37"/>
      <c r="BF305" s="37"/>
      <c r="BG305" s="74" t="s">
        <v>100</v>
      </c>
      <c r="BH305" s="37"/>
      <c r="BI305" s="37"/>
      <c r="BJ305" s="37"/>
      <c r="BK305" s="37"/>
      <c r="BL305" s="37"/>
      <c r="CA305" s="1" t="s">
        <v>50</v>
      </c>
    </row>
    <row r="306" spans="1:79" s="99" customFormat="1" ht="12.75" customHeight="1">
      <c r="A306" s="110">
        <v>2240</v>
      </c>
      <c r="B306" s="110"/>
      <c r="C306" s="110"/>
      <c r="D306" s="110"/>
      <c r="E306" s="110"/>
      <c r="F306" s="110"/>
      <c r="G306" s="92" t="s">
        <v>174</v>
      </c>
      <c r="H306" s="93"/>
      <c r="I306" s="93"/>
      <c r="J306" s="93"/>
      <c r="K306" s="93"/>
      <c r="L306" s="93"/>
      <c r="M306" s="93"/>
      <c r="N306" s="93"/>
      <c r="O306" s="93"/>
      <c r="P306" s="93"/>
      <c r="Q306" s="93"/>
      <c r="R306" s="93"/>
      <c r="S306" s="94"/>
      <c r="T306" s="119">
        <v>0</v>
      </c>
      <c r="U306" s="119"/>
      <c r="V306" s="119"/>
      <c r="W306" s="119"/>
      <c r="X306" s="119"/>
      <c r="Y306" s="119"/>
      <c r="Z306" s="119">
        <v>44700</v>
      </c>
      <c r="AA306" s="119"/>
      <c r="AB306" s="119"/>
      <c r="AC306" s="119"/>
      <c r="AD306" s="119"/>
      <c r="AE306" s="119">
        <v>0</v>
      </c>
      <c r="AF306" s="119"/>
      <c r="AG306" s="119"/>
      <c r="AH306" s="119"/>
      <c r="AI306" s="119"/>
      <c r="AJ306" s="119"/>
      <c r="AK306" s="119">
        <v>0</v>
      </c>
      <c r="AL306" s="119"/>
      <c r="AM306" s="119"/>
      <c r="AN306" s="119"/>
      <c r="AO306" s="119"/>
      <c r="AP306" s="119"/>
      <c r="AQ306" s="119">
        <f>IF(ISNUMBER(AK306),AK306,0)-IF(ISNUMBER(AE306),AE306,0)</f>
        <v>0</v>
      </c>
      <c r="AR306" s="119"/>
      <c r="AS306" s="119"/>
      <c r="AT306" s="119"/>
      <c r="AU306" s="119"/>
      <c r="AV306" s="119"/>
      <c r="AW306" s="119">
        <v>0</v>
      </c>
      <c r="AX306" s="119"/>
      <c r="AY306" s="119"/>
      <c r="AZ306" s="119"/>
      <c r="BA306" s="119"/>
      <c r="BB306" s="119">
        <v>0</v>
      </c>
      <c r="BC306" s="119"/>
      <c r="BD306" s="119"/>
      <c r="BE306" s="119"/>
      <c r="BF306" s="119"/>
      <c r="BG306" s="119">
        <f>IF(ISNUMBER(Z306),Z306,0)+IF(ISNUMBER(AK306),AK306,0)</f>
        <v>44700</v>
      </c>
      <c r="BH306" s="119"/>
      <c r="BI306" s="119"/>
      <c r="BJ306" s="119"/>
      <c r="BK306" s="119"/>
      <c r="BL306" s="119"/>
      <c r="CA306" s="99" t="s">
        <v>51</v>
      </c>
    </row>
    <row r="307" spans="1:79" s="99" customFormat="1" ht="12.75" customHeight="1">
      <c r="A307" s="110">
        <v>2730</v>
      </c>
      <c r="B307" s="110"/>
      <c r="C307" s="110"/>
      <c r="D307" s="110"/>
      <c r="E307" s="110"/>
      <c r="F307" s="110"/>
      <c r="G307" s="92" t="s">
        <v>175</v>
      </c>
      <c r="H307" s="93"/>
      <c r="I307" s="93"/>
      <c r="J307" s="93"/>
      <c r="K307" s="93"/>
      <c r="L307" s="93"/>
      <c r="M307" s="93"/>
      <c r="N307" s="93"/>
      <c r="O307" s="93"/>
      <c r="P307" s="93"/>
      <c r="Q307" s="93"/>
      <c r="R307" s="93"/>
      <c r="S307" s="94"/>
      <c r="T307" s="119">
        <v>0</v>
      </c>
      <c r="U307" s="119"/>
      <c r="V307" s="119"/>
      <c r="W307" s="119"/>
      <c r="X307" s="119"/>
      <c r="Y307" s="119"/>
      <c r="Z307" s="119">
        <v>4183601</v>
      </c>
      <c r="AA307" s="119"/>
      <c r="AB307" s="119"/>
      <c r="AC307" s="119"/>
      <c r="AD307" s="119"/>
      <c r="AE307" s="119">
        <v>0</v>
      </c>
      <c r="AF307" s="119"/>
      <c r="AG307" s="119"/>
      <c r="AH307" s="119"/>
      <c r="AI307" s="119"/>
      <c r="AJ307" s="119"/>
      <c r="AK307" s="119">
        <v>0</v>
      </c>
      <c r="AL307" s="119"/>
      <c r="AM307" s="119"/>
      <c r="AN307" s="119"/>
      <c r="AO307" s="119"/>
      <c r="AP307" s="119"/>
      <c r="AQ307" s="119">
        <f>IF(ISNUMBER(AK307),AK307,0)-IF(ISNUMBER(AE307),AE307,0)</f>
        <v>0</v>
      </c>
      <c r="AR307" s="119"/>
      <c r="AS307" s="119"/>
      <c r="AT307" s="119"/>
      <c r="AU307" s="119"/>
      <c r="AV307" s="119"/>
      <c r="AW307" s="119">
        <v>0</v>
      </c>
      <c r="AX307" s="119"/>
      <c r="AY307" s="119"/>
      <c r="AZ307" s="119"/>
      <c r="BA307" s="119"/>
      <c r="BB307" s="119">
        <v>0</v>
      </c>
      <c r="BC307" s="119"/>
      <c r="BD307" s="119"/>
      <c r="BE307" s="119"/>
      <c r="BF307" s="119"/>
      <c r="BG307" s="119">
        <f>IF(ISNUMBER(Z307),Z307,0)+IF(ISNUMBER(AK307),AK307,0)</f>
        <v>4183601</v>
      </c>
      <c r="BH307" s="119"/>
      <c r="BI307" s="119"/>
      <c r="BJ307" s="119"/>
      <c r="BK307" s="119"/>
      <c r="BL307" s="119"/>
    </row>
    <row r="308" spans="1:79" s="6" customFormat="1" ht="12.75" customHeight="1">
      <c r="A308" s="88"/>
      <c r="B308" s="88"/>
      <c r="C308" s="88"/>
      <c r="D308" s="88"/>
      <c r="E308" s="88"/>
      <c r="F308" s="88"/>
      <c r="G308" s="100" t="s">
        <v>147</v>
      </c>
      <c r="H308" s="101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  <c r="S308" s="102"/>
      <c r="T308" s="118">
        <v>0</v>
      </c>
      <c r="U308" s="118"/>
      <c r="V308" s="118"/>
      <c r="W308" s="118"/>
      <c r="X308" s="118"/>
      <c r="Y308" s="118"/>
      <c r="Z308" s="118">
        <v>4228301</v>
      </c>
      <c r="AA308" s="118"/>
      <c r="AB308" s="118"/>
      <c r="AC308" s="118"/>
      <c r="AD308" s="118"/>
      <c r="AE308" s="118">
        <v>0</v>
      </c>
      <c r="AF308" s="118"/>
      <c r="AG308" s="118"/>
      <c r="AH308" s="118"/>
      <c r="AI308" s="118"/>
      <c r="AJ308" s="118"/>
      <c r="AK308" s="118">
        <v>0</v>
      </c>
      <c r="AL308" s="118"/>
      <c r="AM308" s="118"/>
      <c r="AN308" s="118"/>
      <c r="AO308" s="118"/>
      <c r="AP308" s="118"/>
      <c r="AQ308" s="118">
        <f>IF(ISNUMBER(AK308),AK308,0)-IF(ISNUMBER(AE308),AE308,0)</f>
        <v>0</v>
      </c>
      <c r="AR308" s="118"/>
      <c r="AS308" s="118"/>
      <c r="AT308" s="118"/>
      <c r="AU308" s="118"/>
      <c r="AV308" s="118"/>
      <c r="AW308" s="118">
        <v>0</v>
      </c>
      <c r="AX308" s="118"/>
      <c r="AY308" s="118"/>
      <c r="AZ308" s="118"/>
      <c r="BA308" s="118"/>
      <c r="BB308" s="118">
        <v>0</v>
      </c>
      <c r="BC308" s="118"/>
      <c r="BD308" s="118"/>
      <c r="BE308" s="118"/>
      <c r="BF308" s="118"/>
      <c r="BG308" s="118">
        <f>IF(ISNUMBER(Z308),Z308,0)+IF(ISNUMBER(AK308),AK308,0)</f>
        <v>4228301</v>
      </c>
      <c r="BH308" s="118"/>
      <c r="BI308" s="118"/>
      <c r="BJ308" s="118"/>
      <c r="BK308" s="118"/>
      <c r="BL308" s="118"/>
    </row>
    <row r="310" spans="1:79" ht="14.25" customHeight="1">
      <c r="A310" s="42" t="s">
        <v>284</v>
      </c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  <c r="AB310" s="42"/>
      <c r="AC310" s="42"/>
      <c r="AD310" s="42"/>
      <c r="AE310" s="42"/>
      <c r="AF310" s="42"/>
      <c r="AG310" s="42"/>
      <c r="AH310" s="42"/>
      <c r="AI310" s="42"/>
      <c r="AJ310" s="42"/>
      <c r="AK310" s="42"/>
      <c r="AL310" s="42"/>
      <c r="AM310" s="42"/>
      <c r="AN310" s="42"/>
      <c r="AO310" s="42"/>
      <c r="AP310" s="42"/>
      <c r="AQ310" s="42"/>
      <c r="AR310" s="42"/>
      <c r="AS310" s="42"/>
      <c r="AT310" s="42"/>
      <c r="AU310" s="42"/>
      <c r="AV310" s="42"/>
      <c r="AW310" s="42"/>
      <c r="AX310" s="42"/>
      <c r="AY310" s="42"/>
      <c r="AZ310" s="42"/>
      <c r="BA310" s="42"/>
      <c r="BB310" s="42"/>
      <c r="BC310" s="42"/>
      <c r="BD310" s="42"/>
      <c r="BE310" s="42"/>
      <c r="BF310" s="42"/>
      <c r="BG310" s="42"/>
      <c r="BH310" s="42"/>
      <c r="BI310" s="42"/>
      <c r="BJ310" s="42"/>
      <c r="BK310" s="42"/>
      <c r="BL310" s="42"/>
    </row>
    <row r="311" spans="1:79" ht="15" customHeight="1">
      <c r="A311" s="40" t="s">
        <v>264</v>
      </c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F311" s="40"/>
      <c r="AG311" s="40"/>
      <c r="AH311" s="40"/>
      <c r="AI311" s="40"/>
      <c r="AJ311" s="40"/>
      <c r="AK311" s="40"/>
      <c r="AL311" s="40"/>
      <c r="AM311" s="40"/>
      <c r="AN311" s="40"/>
      <c r="AO311" s="40"/>
      <c r="AP311" s="40"/>
      <c r="AQ311" s="40"/>
      <c r="AR311" s="40"/>
      <c r="AS311" s="40"/>
      <c r="AT311" s="40"/>
      <c r="AU311" s="40"/>
      <c r="AV311" s="40"/>
      <c r="AW311" s="40"/>
      <c r="AX311" s="40"/>
      <c r="AY311" s="40"/>
      <c r="AZ311" s="40"/>
      <c r="BA311" s="40"/>
      <c r="BB311" s="40"/>
      <c r="BC311" s="40"/>
      <c r="BD311" s="40"/>
      <c r="BE311" s="40"/>
      <c r="BF311" s="40"/>
      <c r="BG311" s="40"/>
      <c r="BH311" s="40"/>
      <c r="BI311" s="40"/>
      <c r="BJ311" s="40"/>
      <c r="BK311" s="40"/>
      <c r="BL311" s="40"/>
    </row>
    <row r="312" spans="1:79" ht="18" customHeight="1">
      <c r="A312" s="36" t="s">
        <v>135</v>
      </c>
      <c r="B312" s="36"/>
      <c r="C312" s="36"/>
      <c r="D312" s="36"/>
      <c r="E312" s="36"/>
      <c r="F312" s="36"/>
      <c r="G312" s="36" t="s">
        <v>19</v>
      </c>
      <c r="H312" s="36"/>
      <c r="I312" s="36"/>
      <c r="J312" s="36"/>
      <c r="K312" s="36"/>
      <c r="L312" s="36"/>
      <c r="M312" s="36"/>
      <c r="N312" s="36"/>
      <c r="O312" s="36"/>
      <c r="P312" s="36"/>
      <c r="Q312" s="36" t="s">
        <v>270</v>
      </c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 t="s">
        <v>281</v>
      </c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</row>
    <row r="313" spans="1:79" ht="42.95" customHeight="1">
      <c r="A313" s="36"/>
      <c r="B313" s="36"/>
      <c r="C313" s="36"/>
      <c r="D313" s="36"/>
      <c r="E313" s="36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 t="s">
        <v>140</v>
      </c>
      <c r="R313" s="36"/>
      <c r="S313" s="36"/>
      <c r="T313" s="36"/>
      <c r="U313" s="36"/>
      <c r="V313" s="49" t="s">
        <v>141</v>
      </c>
      <c r="W313" s="49"/>
      <c r="X313" s="49"/>
      <c r="Y313" s="49"/>
      <c r="Z313" s="36" t="s">
        <v>142</v>
      </c>
      <c r="AA313" s="36"/>
      <c r="AB313" s="36"/>
      <c r="AC313" s="36"/>
      <c r="AD313" s="36"/>
      <c r="AE313" s="36"/>
      <c r="AF313" s="36"/>
      <c r="AG313" s="36"/>
      <c r="AH313" s="36"/>
      <c r="AI313" s="36"/>
      <c r="AJ313" s="36" t="s">
        <v>143</v>
      </c>
      <c r="AK313" s="36"/>
      <c r="AL313" s="36"/>
      <c r="AM313" s="36"/>
      <c r="AN313" s="36"/>
      <c r="AO313" s="36" t="s">
        <v>20</v>
      </c>
      <c r="AP313" s="36"/>
      <c r="AQ313" s="36"/>
      <c r="AR313" s="36"/>
      <c r="AS313" s="36"/>
      <c r="AT313" s="49" t="s">
        <v>144</v>
      </c>
      <c r="AU313" s="49"/>
      <c r="AV313" s="49"/>
      <c r="AW313" s="49"/>
      <c r="AX313" s="36" t="s">
        <v>142</v>
      </c>
      <c r="AY313" s="36"/>
      <c r="AZ313" s="36"/>
      <c r="BA313" s="36"/>
      <c r="BB313" s="36"/>
      <c r="BC313" s="36"/>
      <c r="BD313" s="36"/>
      <c r="BE313" s="36"/>
      <c r="BF313" s="36"/>
      <c r="BG313" s="36"/>
      <c r="BH313" s="36" t="s">
        <v>145</v>
      </c>
      <c r="BI313" s="36"/>
      <c r="BJ313" s="36"/>
      <c r="BK313" s="36"/>
      <c r="BL313" s="36"/>
    </row>
    <row r="314" spans="1:79" ht="63" customHeight="1">
      <c r="A314" s="36"/>
      <c r="B314" s="36"/>
      <c r="C314" s="36"/>
      <c r="D314" s="36"/>
      <c r="E314" s="36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49"/>
      <c r="W314" s="49"/>
      <c r="X314" s="49"/>
      <c r="Y314" s="49"/>
      <c r="Z314" s="36" t="s">
        <v>17</v>
      </c>
      <c r="AA314" s="36"/>
      <c r="AB314" s="36"/>
      <c r="AC314" s="36"/>
      <c r="AD314" s="36"/>
      <c r="AE314" s="36" t="s">
        <v>16</v>
      </c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49"/>
      <c r="AU314" s="49"/>
      <c r="AV314" s="49"/>
      <c r="AW314" s="49"/>
      <c r="AX314" s="36" t="s">
        <v>17</v>
      </c>
      <c r="AY314" s="36"/>
      <c r="AZ314" s="36"/>
      <c r="BA314" s="36"/>
      <c r="BB314" s="36"/>
      <c r="BC314" s="36" t="s">
        <v>16</v>
      </c>
      <c r="BD314" s="36"/>
      <c r="BE314" s="36"/>
      <c r="BF314" s="36"/>
      <c r="BG314" s="36"/>
      <c r="BH314" s="36"/>
      <c r="BI314" s="36"/>
      <c r="BJ314" s="36"/>
      <c r="BK314" s="36"/>
      <c r="BL314" s="36"/>
    </row>
    <row r="315" spans="1:79" ht="15" customHeight="1">
      <c r="A315" s="36">
        <v>1</v>
      </c>
      <c r="B315" s="36"/>
      <c r="C315" s="36"/>
      <c r="D315" s="36"/>
      <c r="E315" s="36"/>
      <c r="F315" s="36"/>
      <c r="G315" s="36">
        <v>2</v>
      </c>
      <c r="H315" s="36"/>
      <c r="I315" s="36"/>
      <c r="J315" s="36"/>
      <c r="K315" s="36"/>
      <c r="L315" s="36"/>
      <c r="M315" s="36"/>
      <c r="N315" s="36"/>
      <c r="O315" s="36"/>
      <c r="P315" s="36"/>
      <c r="Q315" s="36">
        <v>3</v>
      </c>
      <c r="R315" s="36"/>
      <c r="S315" s="36"/>
      <c r="T315" s="36"/>
      <c r="U315" s="36"/>
      <c r="V315" s="36">
        <v>4</v>
      </c>
      <c r="W315" s="36"/>
      <c r="X315" s="36"/>
      <c r="Y315" s="36"/>
      <c r="Z315" s="36">
        <v>5</v>
      </c>
      <c r="AA315" s="36"/>
      <c r="AB315" s="36"/>
      <c r="AC315" s="36"/>
      <c r="AD315" s="36"/>
      <c r="AE315" s="36">
        <v>6</v>
      </c>
      <c r="AF315" s="36"/>
      <c r="AG315" s="36"/>
      <c r="AH315" s="36"/>
      <c r="AI315" s="36"/>
      <c r="AJ315" s="36">
        <v>7</v>
      </c>
      <c r="AK315" s="36"/>
      <c r="AL315" s="36"/>
      <c r="AM315" s="36"/>
      <c r="AN315" s="36"/>
      <c r="AO315" s="36">
        <v>8</v>
      </c>
      <c r="AP315" s="36"/>
      <c r="AQ315" s="36"/>
      <c r="AR315" s="36"/>
      <c r="AS315" s="36"/>
      <c r="AT315" s="36">
        <v>9</v>
      </c>
      <c r="AU315" s="36"/>
      <c r="AV315" s="36"/>
      <c r="AW315" s="36"/>
      <c r="AX315" s="36">
        <v>10</v>
      </c>
      <c r="AY315" s="36"/>
      <c r="AZ315" s="36"/>
      <c r="BA315" s="36"/>
      <c r="BB315" s="36"/>
      <c r="BC315" s="36">
        <v>11</v>
      </c>
      <c r="BD315" s="36"/>
      <c r="BE315" s="36"/>
      <c r="BF315" s="36"/>
      <c r="BG315" s="36"/>
      <c r="BH315" s="36">
        <v>12</v>
      </c>
      <c r="BI315" s="36"/>
      <c r="BJ315" s="36"/>
      <c r="BK315" s="36"/>
      <c r="BL315" s="36"/>
    </row>
    <row r="316" spans="1:79" s="1" customFormat="1" ht="12" hidden="1" customHeight="1">
      <c r="A316" s="38" t="s">
        <v>64</v>
      </c>
      <c r="B316" s="38"/>
      <c r="C316" s="38"/>
      <c r="D316" s="38"/>
      <c r="E316" s="38"/>
      <c r="F316" s="38"/>
      <c r="G316" s="73" t="s">
        <v>57</v>
      </c>
      <c r="H316" s="73"/>
      <c r="I316" s="73"/>
      <c r="J316" s="73"/>
      <c r="K316" s="73"/>
      <c r="L316" s="73"/>
      <c r="M316" s="73"/>
      <c r="N316" s="73"/>
      <c r="O316" s="73"/>
      <c r="P316" s="73"/>
      <c r="Q316" s="37" t="s">
        <v>80</v>
      </c>
      <c r="R316" s="37"/>
      <c r="S316" s="37"/>
      <c r="T316" s="37"/>
      <c r="U316" s="37"/>
      <c r="V316" s="37" t="s">
        <v>81</v>
      </c>
      <c r="W316" s="37"/>
      <c r="X316" s="37"/>
      <c r="Y316" s="37"/>
      <c r="Z316" s="37" t="s">
        <v>82</v>
      </c>
      <c r="AA316" s="37"/>
      <c r="AB316" s="37"/>
      <c r="AC316" s="37"/>
      <c r="AD316" s="37"/>
      <c r="AE316" s="37" t="s">
        <v>83</v>
      </c>
      <c r="AF316" s="37"/>
      <c r="AG316" s="37"/>
      <c r="AH316" s="37"/>
      <c r="AI316" s="37"/>
      <c r="AJ316" s="74" t="s">
        <v>101</v>
      </c>
      <c r="AK316" s="37"/>
      <c r="AL316" s="37"/>
      <c r="AM316" s="37"/>
      <c r="AN316" s="37"/>
      <c r="AO316" s="37" t="s">
        <v>84</v>
      </c>
      <c r="AP316" s="37"/>
      <c r="AQ316" s="37"/>
      <c r="AR316" s="37"/>
      <c r="AS316" s="37"/>
      <c r="AT316" s="74" t="s">
        <v>102</v>
      </c>
      <c r="AU316" s="37"/>
      <c r="AV316" s="37"/>
      <c r="AW316" s="37"/>
      <c r="AX316" s="37" t="s">
        <v>85</v>
      </c>
      <c r="AY316" s="37"/>
      <c r="AZ316" s="37"/>
      <c r="BA316" s="37"/>
      <c r="BB316" s="37"/>
      <c r="BC316" s="37" t="s">
        <v>86</v>
      </c>
      <c r="BD316" s="37"/>
      <c r="BE316" s="37"/>
      <c r="BF316" s="37"/>
      <c r="BG316" s="37"/>
      <c r="BH316" s="74" t="s">
        <v>101</v>
      </c>
      <c r="BI316" s="37"/>
      <c r="BJ316" s="37"/>
      <c r="BK316" s="37"/>
      <c r="BL316" s="37"/>
      <c r="CA316" s="1" t="s">
        <v>52</v>
      </c>
    </row>
    <row r="317" spans="1:79" s="6" customFormat="1" ht="12.75" customHeight="1">
      <c r="A317" s="88"/>
      <c r="B317" s="88"/>
      <c r="C317" s="88"/>
      <c r="D317" s="88"/>
      <c r="E317" s="88"/>
      <c r="F317" s="88"/>
      <c r="G317" s="120" t="s">
        <v>147</v>
      </c>
      <c r="H317" s="120"/>
      <c r="I317" s="120"/>
      <c r="J317" s="120"/>
      <c r="K317" s="120"/>
      <c r="L317" s="120"/>
      <c r="M317" s="120"/>
      <c r="N317" s="120"/>
      <c r="O317" s="120"/>
      <c r="P317" s="120"/>
      <c r="Q317" s="118"/>
      <c r="R317" s="118"/>
      <c r="S317" s="118"/>
      <c r="T317" s="118"/>
      <c r="U317" s="118"/>
      <c r="V317" s="118"/>
      <c r="W317" s="118"/>
      <c r="X317" s="118"/>
      <c r="Y317" s="118"/>
      <c r="Z317" s="118"/>
      <c r="AA317" s="118"/>
      <c r="AB317" s="118"/>
      <c r="AC317" s="118"/>
      <c r="AD317" s="118"/>
      <c r="AE317" s="118"/>
      <c r="AF317" s="118"/>
      <c r="AG317" s="118"/>
      <c r="AH317" s="118"/>
      <c r="AI317" s="118"/>
      <c r="AJ317" s="118">
        <f>IF(ISNUMBER(Q317),Q317,0)-IF(ISNUMBER(Z317),Z317,0)</f>
        <v>0</v>
      </c>
      <c r="AK317" s="118"/>
      <c r="AL317" s="118"/>
      <c r="AM317" s="118"/>
      <c r="AN317" s="118"/>
      <c r="AO317" s="118"/>
      <c r="AP317" s="118"/>
      <c r="AQ317" s="118"/>
      <c r="AR317" s="118"/>
      <c r="AS317" s="118"/>
      <c r="AT317" s="118">
        <f>IF(ISNUMBER(V317),V317,0)-IF(ISNUMBER(Z317),Z317,0)-IF(ISNUMBER(AE317),AE317,0)</f>
        <v>0</v>
      </c>
      <c r="AU317" s="118"/>
      <c r="AV317" s="118"/>
      <c r="AW317" s="118"/>
      <c r="AX317" s="118"/>
      <c r="AY317" s="118"/>
      <c r="AZ317" s="118"/>
      <c r="BA317" s="118"/>
      <c r="BB317" s="118"/>
      <c r="BC317" s="118"/>
      <c r="BD317" s="118"/>
      <c r="BE317" s="118"/>
      <c r="BF317" s="118"/>
      <c r="BG317" s="118"/>
      <c r="BH317" s="118">
        <f>IF(ISNUMBER(AO317),AO317,0)-IF(ISNUMBER(AX317),AX317,0)</f>
        <v>0</v>
      </c>
      <c r="BI317" s="118"/>
      <c r="BJ317" s="118"/>
      <c r="BK317" s="118"/>
      <c r="BL317" s="118"/>
      <c r="CA317" s="6" t="s">
        <v>53</v>
      </c>
    </row>
    <row r="319" spans="1:79" ht="14.25" customHeight="1">
      <c r="A319" s="42" t="s">
        <v>271</v>
      </c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  <c r="AB319" s="42"/>
      <c r="AC319" s="42"/>
      <c r="AD319" s="42"/>
      <c r="AE319" s="42"/>
      <c r="AF319" s="42"/>
      <c r="AG319" s="42"/>
      <c r="AH319" s="42"/>
      <c r="AI319" s="42"/>
      <c r="AJ319" s="42"/>
      <c r="AK319" s="42"/>
      <c r="AL319" s="42"/>
      <c r="AM319" s="42"/>
      <c r="AN319" s="42"/>
      <c r="AO319" s="42"/>
      <c r="AP319" s="42"/>
      <c r="AQ319" s="42"/>
      <c r="AR319" s="42"/>
      <c r="AS319" s="42"/>
      <c r="AT319" s="42"/>
      <c r="AU319" s="42"/>
      <c r="AV319" s="42"/>
      <c r="AW319" s="42"/>
      <c r="AX319" s="42"/>
      <c r="AY319" s="42"/>
      <c r="AZ319" s="42"/>
      <c r="BA319" s="42"/>
      <c r="BB319" s="42"/>
      <c r="BC319" s="42"/>
      <c r="BD319" s="42"/>
      <c r="BE319" s="42"/>
      <c r="BF319" s="42"/>
      <c r="BG319" s="42"/>
      <c r="BH319" s="42"/>
      <c r="BI319" s="42"/>
      <c r="BJ319" s="42"/>
      <c r="BK319" s="42"/>
      <c r="BL319" s="42"/>
    </row>
    <row r="320" spans="1:79" ht="15" customHeight="1">
      <c r="A320" s="40" t="s">
        <v>264</v>
      </c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F320" s="40"/>
      <c r="AG320" s="40"/>
      <c r="AH320" s="40"/>
      <c r="AI320" s="40"/>
      <c r="AJ320" s="40"/>
      <c r="AK320" s="40"/>
      <c r="AL320" s="40"/>
      <c r="AM320" s="40"/>
      <c r="AN320" s="40"/>
      <c r="AO320" s="40"/>
      <c r="AP320" s="40"/>
      <c r="AQ320" s="40"/>
      <c r="AR320" s="40"/>
      <c r="AS320" s="40"/>
      <c r="AT320" s="40"/>
      <c r="AU320" s="40"/>
      <c r="AV320" s="40"/>
      <c r="AW320" s="40"/>
      <c r="AX320" s="40"/>
      <c r="AY320" s="40"/>
      <c r="AZ320" s="40"/>
      <c r="BA320" s="40"/>
      <c r="BB320" s="40"/>
      <c r="BC320" s="40"/>
      <c r="BD320" s="40"/>
      <c r="BE320" s="40"/>
      <c r="BF320" s="40"/>
      <c r="BG320" s="40"/>
      <c r="BH320" s="40"/>
      <c r="BI320" s="40"/>
      <c r="BJ320" s="40"/>
      <c r="BK320" s="40"/>
      <c r="BL320" s="40"/>
    </row>
    <row r="321" spans="1:79" ht="42.95" customHeight="1">
      <c r="A321" s="49" t="s">
        <v>135</v>
      </c>
      <c r="B321" s="49"/>
      <c r="C321" s="49"/>
      <c r="D321" s="49"/>
      <c r="E321" s="49"/>
      <c r="F321" s="49"/>
      <c r="G321" s="36" t="s">
        <v>19</v>
      </c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 t="s">
        <v>15</v>
      </c>
      <c r="U321" s="36"/>
      <c r="V321" s="36"/>
      <c r="W321" s="36"/>
      <c r="X321" s="36"/>
      <c r="Y321" s="36"/>
      <c r="Z321" s="36" t="s">
        <v>14</v>
      </c>
      <c r="AA321" s="36"/>
      <c r="AB321" s="36"/>
      <c r="AC321" s="36"/>
      <c r="AD321" s="36"/>
      <c r="AE321" s="36" t="s">
        <v>267</v>
      </c>
      <c r="AF321" s="36"/>
      <c r="AG321" s="36"/>
      <c r="AH321" s="36"/>
      <c r="AI321" s="36"/>
      <c r="AJ321" s="36"/>
      <c r="AK321" s="36" t="s">
        <v>272</v>
      </c>
      <c r="AL321" s="36"/>
      <c r="AM321" s="36"/>
      <c r="AN321" s="36"/>
      <c r="AO321" s="36"/>
      <c r="AP321" s="36"/>
      <c r="AQ321" s="36" t="s">
        <v>285</v>
      </c>
      <c r="AR321" s="36"/>
      <c r="AS321" s="36"/>
      <c r="AT321" s="36"/>
      <c r="AU321" s="36"/>
      <c r="AV321" s="36"/>
      <c r="AW321" s="36" t="s">
        <v>18</v>
      </c>
      <c r="AX321" s="36"/>
      <c r="AY321" s="36"/>
      <c r="AZ321" s="36"/>
      <c r="BA321" s="36"/>
      <c r="BB321" s="36"/>
      <c r="BC321" s="36"/>
      <c r="BD321" s="36"/>
      <c r="BE321" s="36" t="s">
        <v>156</v>
      </c>
      <c r="BF321" s="36"/>
      <c r="BG321" s="36"/>
      <c r="BH321" s="36"/>
      <c r="BI321" s="36"/>
      <c r="BJ321" s="36"/>
      <c r="BK321" s="36"/>
      <c r="BL321" s="36"/>
    </row>
    <row r="322" spans="1:79" ht="21.75" customHeight="1">
      <c r="A322" s="49"/>
      <c r="B322" s="49"/>
      <c r="C322" s="49"/>
      <c r="D322" s="49"/>
      <c r="E322" s="49"/>
      <c r="F322" s="49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</row>
    <row r="323" spans="1:79" ht="15" customHeight="1">
      <c r="A323" s="36">
        <v>1</v>
      </c>
      <c r="B323" s="36"/>
      <c r="C323" s="36"/>
      <c r="D323" s="36"/>
      <c r="E323" s="36"/>
      <c r="F323" s="36"/>
      <c r="G323" s="36">
        <v>2</v>
      </c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>
        <v>3</v>
      </c>
      <c r="U323" s="36"/>
      <c r="V323" s="36"/>
      <c r="W323" s="36"/>
      <c r="X323" s="36"/>
      <c r="Y323" s="36"/>
      <c r="Z323" s="36">
        <v>4</v>
      </c>
      <c r="AA323" s="36"/>
      <c r="AB323" s="36"/>
      <c r="AC323" s="36"/>
      <c r="AD323" s="36"/>
      <c r="AE323" s="36">
        <v>5</v>
      </c>
      <c r="AF323" s="36"/>
      <c r="AG323" s="36"/>
      <c r="AH323" s="36"/>
      <c r="AI323" s="36"/>
      <c r="AJ323" s="36"/>
      <c r="AK323" s="36">
        <v>6</v>
      </c>
      <c r="AL323" s="36"/>
      <c r="AM323" s="36"/>
      <c r="AN323" s="36"/>
      <c r="AO323" s="36"/>
      <c r="AP323" s="36"/>
      <c r="AQ323" s="36">
        <v>7</v>
      </c>
      <c r="AR323" s="36"/>
      <c r="AS323" s="36"/>
      <c r="AT323" s="36"/>
      <c r="AU323" s="36"/>
      <c r="AV323" s="36"/>
      <c r="AW323" s="38">
        <v>8</v>
      </c>
      <c r="AX323" s="38"/>
      <c r="AY323" s="38"/>
      <c r="AZ323" s="38"/>
      <c r="BA323" s="38"/>
      <c r="BB323" s="38"/>
      <c r="BC323" s="38"/>
      <c r="BD323" s="38"/>
      <c r="BE323" s="38">
        <v>9</v>
      </c>
      <c r="BF323" s="38"/>
      <c r="BG323" s="38"/>
      <c r="BH323" s="38"/>
      <c r="BI323" s="38"/>
      <c r="BJ323" s="38"/>
      <c r="BK323" s="38"/>
      <c r="BL323" s="38"/>
    </row>
    <row r="324" spans="1:79" s="1" customFormat="1" ht="18.75" hidden="1" customHeight="1">
      <c r="A324" s="38" t="s">
        <v>64</v>
      </c>
      <c r="B324" s="38"/>
      <c r="C324" s="38"/>
      <c r="D324" s="38"/>
      <c r="E324" s="38"/>
      <c r="F324" s="38"/>
      <c r="G324" s="73" t="s">
        <v>57</v>
      </c>
      <c r="H324" s="73"/>
      <c r="I324" s="73"/>
      <c r="J324" s="73"/>
      <c r="K324" s="73"/>
      <c r="L324" s="73"/>
      <c r="M324" s="73"/>
      <c r="N324" s="73"/>
      <c r="O324" s="73"/>
      <c r="P324" s="73"/>
      <c r="Q324" s="73"/>
      <c r="R324" s="73"/>
      <c r="S324" s="73"/>
      <c r="T324" s="37" t="s">
        <v>80</v>
      </c>
      <c r="U324" s="37"/>
      <c r="V324" s="37"/>
      <c r="W324" s="37"/>
      <c r="X324" s="37"/>
      <c r="Y324" s="37"/>
      <c r="Z324" s="37" t="s">
        <v>81</v>
      </c>
      <c r="AA324" s="37"/>
      <c r="AB324" s="37"/>
      <c r="AC324" s="37"/>
      <c r="AD324" s="37"/>
      <c r="AE324" s="37" t="s">
        <v>82</v>
      </c>
      <c r="AF324" s="37"/>
      <c r="AG324" s="37"/>
      <c r="AH324" s="37"/>
      <c r="AI324" s="37"/>
      <c r="AJ324" s="37"/>
      <c r="AK324" s="37" t="s">
        <v>83</v>
      </c>
      <c r="AL324" s="37"/>
      <c r="AM324" s="37"/>
      <c r="AN324" s="37"/>
      <c r="AO324" s="37"/>
      <c r="AP324" s="37"/>
      <c r="AQ324" s="37" t="s">
        <v>84</v>
      </c>
      <c r="AR324" s="37"/>
      <c r="AS324" s="37"/>
      <c r="AT324" s="37"/>
      <c r="AU324" s="37"/>
      <c r="AV324" s="37"/>
      <c r="AW324" s="73" t="s">
        <v>87</v>
      </c>
      <c r="AX324" s="73"/>
      <c r="AY324" s="73"/>
      <c r="AZ324" s="73"/>
      <c r="BA324" s="73"/>
      <c r="BB324" s="73"/>
      <c r="BC324" s="73"/>
      <c r="BD324" s="73"/>
      <c r="BE324" s="73" t="s">
        <v>88</v>
      </c>
      <c r="BF324" s="73"/>
      <c r="BG324" s="73"/>
      <c r="BH324" s="73"/>
      <c r="BI324" s="73"/>
      <c r="BJ324" s="73"/>
      <c r="BK324" s="73"/>
      <c r="BL324" s="73"/>
      <c r="CA324" s="1" t="s">
        <v>54</v>
      </c>
    </row>
    <row r="325" spans="1:79" s="6" customFormat="1" ht="12.75" customHeight="1">
      <c r="A325" s="88"/>
      <c r="B325" s="88"/>
      <c r="C325" s="88"/>
      <c r="D325" s="88"/>
      <c r="E325" s="88"/>
      <c r="F325" s="88"/>
      <c r="G325" s="120" t="s">
        <v>147</v>
      </c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18"/>
      <c r="U325" s="118"/>
      <c r="V325" s="118"/>
      <c r="W325" s="118"/>
      <c r="X325" s="118"/>
      <c r="Y325" s="118"/>
      <c r="Z325" s="118"/>
      <c r="AA325" s="118"/>
      <c r="AB325" s="118"/>
      <c r="AC325" s="118"/>
      <c r="AD325" s="118"/>
      <c r="AE325" s="118"/>
      <c r="AF325" s="118"/>
      <c r="AG325" s="118"/>
      <c r="AH325" s="118"/>
      <c r="AI325" s="118"/>
      <c r="AJ325" s="118"/>
      <c r="AK325" s="118"/>
      <c r="AL325" s="118"/>
      <c r="AM325" s="118"/>
      <c r="AN325" s="118"/>
      <c r="AO325" s="118"/>
      <c r="AP325" s="118"/>
      <c r="AQ325" s="118"/>
      <c r="AR325" s="118"/>
      <c r="AS325" s="118"/>
      <c r="AT325" s="118"/>
      <c r="AU325" s="118"/>
      <c r="AV325" s="118"/>
      <c r="AW325" s="120"/>
      <c r="AX325" s="120"/>
      <c r="AY325" s="120"/>
      <c r="AZ325" s="120"/>
      <c r="BA325" s="120"/>
      <c r="BB325" s="120"/>
      <c r="BC325" s="120"/>
      <c r="BD325" s="120"/>
      <c r="BE325" s="120"/>
      <c r="BF325" s="120"/>
      <c r="BG325" s="120"/>
      <c r="BH325" s="120"/>
      <c r="BI325" s="120"/>
      <c r="BJ325" s="120"/>
      <c r="BK325" s="120"/>
      <c r="BL325" s="120"/>
      <c r="CA325" s="6" t="s">
        <v>55</v>
      </c>
    </row>
    <row r="327" spans="1:79" ht="14.25" customHeight="1">
      <c r="A327" s="42" t="s">
        <v>273</v>
      </c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  <c r="AB327" s="42"/>
      <c r="AC327" s="42"/>
      <c r="AD327" s="42"/>
      <c r="AE327" s="42"/>
      <c r="AF327" s="42"/>
      <c r="AG327" s="42"/>
      <c r="AH327" s="42"/>
      <c r="AI327" s="42"/>
      <c r="AJ327" s="42"/>
      <c r="AK327" s="42"/>
      <c r="AL327" s="42"/>
      <c r="AM327" s="42"/>
      <c r="AN327" s="42"/>
      <c r="AO327" s="42"/>
      <c r="AP327" s="42"/>
      <c r="AQ327" s="42"/>
      <c r="AR327" s="42"/>
      <c r="AS327" s="42"/>
      <c r="AT327" s="42"/>
      <c r="AU327" s="42"/>
      <c r="AV327" s="42"/>
      <c r="AW327" s="42"/>
      <c r="AX327" s="42"/>
      <c r="AY327" s="42"/>
      <c r="AZ327" s="42"/>
      <c r="BA327" s="42"/>
      <c r="BB327" s="42"/>
      <c r="BC327" s="42"/>
      <c r="BD327" s="42"/>
      <c r="BE327" s="42"/>
      <c r="BF327" s="42"/>
      <c r="BG327" s="42"/>
      <c r="BH327" s="42"/>
      <c r="BI327" s="42"/>
      <c r="BJ327" s="42"/>
      <c r="BK327" s="42"/>
      <c r="BL327" s="42"/>
    </row>
    <row r="328" spans="1:79" ht="15" customHeight="1">
      <c r="A328" s="59"/>
      <c r="B328" s="59"/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  <c r="AB328" s="59"/>
      <c r="AC328" s="59"/>
      <c r="AD328" s="59"/>
      <c r="AE328" s="59"/>
      <c r="AF328" s="59"/>
      <c r="AG328" s="59"/>
      <c r="AH328" s="59"/>
      <c r="AI328" s="59"/>
      <c r="AJ328" s="59"/>
      <c r="AK328" s="59"/>
      <c r="AL328" s="59"/>
      <c r="AM328" s="59"/>
      <c r="AN328" s="59"/>
      <c r="AO328" s="59"/>
      <c r="AP328" s="59"/>
      <c r="AQ328" s="59"/>
      <c r="AR328" s="59"/>
      <c r="AS328" s="59"/>
      <c r="AT328" s="59"/>
      <c r="AU328" s="59"/>
      <c r="AV328" s="59"/>
      <c r="AW328" s="59"/>
      <c r="AX328" s="59"/>
      <c r="AY328" s="59"/>
      <c r="AZ328" s="59"/>
      <c r="BA328" s="59"/>
      <c r="BB328" s="59"/>
      <c r="BC328" s="59"/>
      <c r="BD328" s="59"/>
      <c r="BE328" s="59"/>
      <c r="BF328" s="59"/>
      <c r="BG328" s="59"/>
      <c r="BH328" s="59"/>
      <c r="BI328" s="59"/>
      <c r="BJ328" s="59"/>
      <c r="BK328" s="59"/>
      <c r="BL328" s="59"/>
    </row>
    <row r="329" spans="1:79" ht="1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</row>
    <row r="331" spans="1:79" ht="14.25">
      <c r="A331" s="42" t="s">
        <v>300</v>
      </c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  <c r="AB331" s="42"/>
      <c r="AC331" s="42"/>
      <c r="AD331" s="42"/>
      <c r="AE331" s="42"/>
      <c r="AF331" s="42"/>
      <c r="AG331" s="42"/>
      <c r="AH331" s="42"/>
      <c r="AI331" s="42"/>
      <c r="AJ331" s="42"/>
      <c r="AK331" s="42"/>
      <c r="AL331" s="42"/>
      <c r="AM331" s="42"/>
      <c r="AN331" s="42"/>
      <c r="AO331" s="42"/>
      <c r="AP331" s="42"/>
      <c r="AQ331" s="42"/>
      <c r="AR331" s="42"/>
      <c r="AS331" s="42"/>
      <c r="AT331" s="42"/>
      <c r="AU331" s="42"/>
      <c r="AV331" s="42"/>
      <c r="AW331" s="42"/>
      <c r="AX331" s="42"/>
      <c r="AY331" s="42"/>
      <c r="AZ331" s="42"/>
      <c r="BA331" s="42"/>
      <c r="BB331" s="42"/>
      <c r="BC331" s="42"/>
      <c r="BD331" s="42"/>
      <c r="BE331" s="42"/>
      <c r="BF331" s="42"/>
      <c r="BG331" s="42"/>
      <c r="BH331" s="42"/>
      <c r="BI331" s="42"/>
      <c r="BJ331" s="42"/>
      <c r="BK331" s="42"/>
      <c r="BL331" s="42"/>
    </row>
    <row r="332" spans="1:79" ht="14.25">
      <c r="A332" s="42" t="s">
        <v>274</v>
      </c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  <c r="AB332" s="42"/>
      <c r="AC332" s="42"/>
      <c r="AD332" s="42"/>
      <c r="AE332" s="42"/>
      <c r="AF332" s="42"/>
      <c r="AG332" s="42"/>
      <c r="AH332" s="42"/>
      <c r="AI332" s="42"/>
      <c r="AJ332" s="42"/>
      <c r="AK332" s="42"/>
      <c r="AL332" s="42"/>
      <c r="AM332" s="42"/>
      <c r="AN332" s="42"/>
      <c r="AO332" s="42"/>
      <c r="AP332" s="42"/>
      <c r="AQ332" s="42"/>
      <c r="AR332" s="42"/>
      <c r="AS332" s="42"/>
      <c r="AT332" s="42"/>
      <c r="AU332" s="42"/>
      <c r="AV332" s="42"/>
      <c r="AW332" s="42"/>
      <c r="AX332" s="42"/>
      <c r="AY332" s="42"/>
      <c r="AZ332" s="42"/>
      <c r="BA332" s="42"/>
      <c r="BB332" s="42"/>
      <c r="BC332" s="42"/>
      <c r="BD332" s="42"/>
      <c r="BE332" s="42"/>
      <c r="BF332" s="42"/>
      <c r="BG332" s="42"/>
      <c r="BH332" s="42"/>
      <c r="BI332" s="42"/>
      <c r="BJ332" s="42"/>
      <c r="BK332" s="42"/>
      <c r="BL332" s="42"/>
    </row>
    <row r="333" spans="1:79" ht="15" customHeight="1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  <c r="AB333" s="59"/>
      <c r="AC333" s="59"/>
      <c r="AD333" s="59"/>
      <c r="AE333" s="59"/>
      <c r="AF333" s="59"/>
      <c r="AG333" s="59"/>
      <c r="AH333" s="59"/>
      <c r="AI333" s="59"/>
      <c r="AJ333" s="59"/>
      <c r="AK333" s="59"/>
      <c r="AL333" s="59"/>
      <c r="AM333" s="59"/>
      <c r="AN333" s="59"/>
      <c r="AO333" s="59"/>
      <c r="AP333" s="59"/>
      <c r="AQ333" s="59"/>
      <c r="AR333" s="59"/>
      <c r="AS333" s="59"/>
      <c r="AT333" s="59"/>
      <c r="AU333" s="59"/>
      <c r="AV333" s="59"/>
      <c r="AW333" s="59"/>
      <c r="AX333" s="59"/>
      <c r="AY333" s="59"/>
      <c r="AZ333" s="59"/>
      <c r="BA333" s="59"/>
      <c r="BB333" s="59"/>
      <c r="BC333" s="59"/>
      <c r="BD333" s="59"/>
      <c r="BE333" s="59"/>
      <c r="BF333" s="59"/>
      <c r="BG333" s="59"/>
      <c r="BH333" s="59"/>
      <c r="BI333" s="59"/>
      <c r="BJ333" s="59"/>
      <c r="BK333" s="59"/>
      <c r="BL333" s="59"/>
    </row>
    <row r="334" spans="1:79" ht="1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</row>
    <row r="337" spans="1:58" ht="18.95" customHeight="1">
      <c r="A337" s="130" t="s">
        <v>258</v>
      </c>
      <c r="B337" s="127"/>
      <c r="C337" s="127"/>
      <c r="D337" s="127"/>
      <c r="E337" s="127"/>
      <c r="F337" s="127"/>
      <c r="G337" s="127"/>
      <c r="H337" s="127"/>
      <c r="I337" s="127"/>
      <c r="J337" s="127"/>
      <c r="K337" s="127"/>
      <c r="L337" s="127"/>
      <c r="M337" s="127"/>
      <c r="N337" s="127"/>
      <c r="O337" s="127"/>
      <c r="P337" s="127"/>
      <c r="Q337" s="127"/>
      <c r="R337" s="127"/>
      <c r="S337" s="127"/>
      <c r="T337" s="127"/>
      <c r="U337" s="127"/>
      <c r="V337" s="127"/>
      <c r="W337" s="127"/>
      <c r="X337" s="127"/>
      <c r="Y337" s="127"/>
      <c r="Z337" s="127"/>
      <c r="AA337" s="127"/>
      <c r="AB337" s="22"/>
      <c r="AC337" s="22"/>
      <c r="AD337" s="22"/>
      <c r="AE337" s="22"/>
      <c r="AF337" s="22"/>
      <c r="AG337" s="22"/>
      <c r="AH337" s="25"/>
      <c r="AI337" s="25"/>
      <c r="AJ337" s="25"/>
      <c r="AK337" s="25"/>
      <c r="AL337" s="25"/>
      <c r="AM337" s="25"/>
      <c r="AN337" s="25"/>
      <c r="AO337" s="25"/>
      <c r="AP337" s="25"/>
      <c r="AQ337" s="22"/>
      <c r="AR337" s="22"/>
      <c r="AS337" s="22"/>
      <c r="AT337" s="22"/>
      <c r="AU337" s="131" t="s">
        <v>260</v>
      </c>
      <c r="AV337" s="129"/>
      <c r="AW337" s="129"/>
      <c r="AX337" s="129"/>
      <c r="AY337" s="129"/>
      <c r="AZ337" s="129"/>
      <c r="BA337" s="129"/>
      <c r="BB337" s="129"/>
      <c r="BC337" s="129"/>
      <c r="BD337" s="129"/>
      <c r="BE337" s="129"/>
      <c r="BF337" s="129"/>
    </row>
    <row r="338" spans="1:58" ht="12.75" customHeight="1">
      <c r="AB338" s="23"/>
      <c r="AC338" s="23"/>
      <c r="AD338" s="23"/>
      <c r="AE338" s="23"/>
      <c r="AF338" s="23"/>
      <c r="AG338" s="23"/>
      <c r="AH338" s="27" t="s">
        <v>1</v>
      </c>
      <c r="AI338" s="27"/>
      <c r="AJ338" s="27"/>
      <c r="AK338" s="27"/>
      <c r="AL338" s="27"/>
      <c r="AM338" s="27"/>
      <c r="AN338" s="27"/>
      <c r="AO338" s="27"/>
      <c r="AP338" s="27"/>
      <c r="AQ338" s="23"/>
      <c r="AR338" s="23"/>
      <c r="AS338" s="23"/>
      <c r="AT338" s="23"/>
      <c r="AU338" s="27" t="s">
        <v>160</v>
      </c>
      <c r="AV338" s="27"/>
      <c r="AW338" s="27"/>
      <c r="AX338" s="27"/>
      <c r="AY338" s="27"/>
      <c r="AZ338" s="27"/>
      <c r="BA338" s="27"/>
      <c r="BB338" s="27"/>
      <c r="BC338" s="27"/>
      <c r="BD338" s="27"/>
      <c r="BE338" s="27"/>
      <c r="BF338" s="27"/>
    </row>
    <row r="339" spans="1:58" ht="15">
      <c r="AB339" s="23"/>
      <c r="AC339" s="23"/>
      <c r="AD339" s="23"/>
      <c r="AE339" s="23"/>
      <c r="AF339" s="23"/>
      <c r="AG339" s="23"/>
      <c r="AH339" s="24"/>
      <c r="AI339" s="24"/>
      <c r="AJ339" s="24"/>
      <c r="AK339" s="24"/>
      <c r="AL339" s="24"/>
      <c r="AM339" s="24"/>
      <c r="AN339" s="24"/>
      <c r="AO339" s="24"/>
      <c r="AP339" s="24"/>
      <c r="AQ339" s="23"/>
      <c r="AR339" s="23"/>
      <c r="AS339" s="23"/>
      <c r="AT339" s="23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</row>
    <row r="340" spans="1:58" ht="18" customHeight="1">
      <c r="A340" s="130" t="s">
        <v>259</v>
      </c>
      <c r="B340" s="127"/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  <c r="Z340" s="127"/>
      <c r="AA340" s="127"/>
      <c r="AB340" s="23"/>
      <c r="AC340" s="23"/>
      <c r="AD340" s="23"/>
      <c r="AE340" s="23"/>
      <c r="AF340" s="23"/>
      <c r="AG340" s="23"/>
      <c r="AH340" s="26"/>
      <c r="AI340" s="26"/>
      <c r="AJ340" s="26"/>
      <c r="AK340" s="26"/>
      <c r="AL340" s="26"/>
      <c r="AM340" s="26"/>
      <c r="AN340" s="26"/>
      <c r="AO340" s="26"/>
      <c r="AP340" s="26"/>
      <c r="AQ340" s="23"/>
      <c r="AR340" s="23"/>
      <c r="AS340" s="23"/>
      <c r="AT340" s="23"/>
      <c r="AU340" s="132" t="s">
        <v>261</v>
      </c>
      <c r="AV340" s="129"/>
      <c r="AW340" s="129"/>
      <c r="AX340" s="129"/>
      <c r="AY340" s="129"/>
      <c r="AZ340" s="129"/>
      <c r="BA340" s="129"/>
      <c r="BB340" s="129"/>
      <c r="BC340" s="129"/>
      <c r="BD340" s="129"/>
      <c r="BE340" s="129"/>
      <c r="BF340" s="129"/>
    </row>
    <row r="341" spans="1:58" ht="12" customHeight="1">
      <c r="AB341" s="23"/>
      <c r="AC341" s="23"/>
      <c r="AD341" s="23"/>
      <c r="AE341" s="23"/>
      <c r="AF341" s="23"/>
      <c r="AG341" s="23"/>
      <c r="AH341" s="27" t="s">
        <v>1</v>
      </c>
      <c r="AI341" s="27"/>
      <c r="AJ341" s="27"/>
      <c r="AK341" s="27"/>
      <c r="AL341" s="27"/>
      <c r="AM341" s="27"/>
      <c r="AN341" s="27"/>
      <c r="AO341" s="27"/>
      <c r="AP341" s="27"/>
      <c r="AQ341" s="23"/>
      <c r="AR341" s="23"/>
      <c r="AS341" s="23"/>
      <c r="AT341" s="23"/>
      <c r="AU341" s="27" t="s">
        <v>160</v>
      </c>
      <c r="AV341" s="27"/>
      <c r="AW341" s="27"/>
      <c r="AX341" s="27"/>
      <c r="AY341" s="27"/>
      <c r="AZ341" s="27"/>
      <c r="BA341" s="27"/>
      <c r="BB341" s="27"/>
      <c r="BC341" s="27"/>
      <c r="BD341" s="27"/>
      <c r="BE341" s="27"/>
      <c r="BF341" s="27"/>
    </row>
  </sheetData>
  <mergeCells count="2660">
    <mergeCell ref="BB308:BF308"/>
    <mergeCell ref="BG308:BL308"/>
    <mergeCell ref="T308:Y308"/>
    <mergeCell ref="Z308:AD308"/>
    <mergeCell ref="AE308:AJ308"/>
    <mergeCell ref="AK308:AP308"/>
    <mergeCell ref="AQ308:AV308"/>
    <mergeCell ref="AW308:BA308"/>
    <mergeCell ref="A307:F307"/>
    <mergeCell ref="G307:S307"/>
    <mergeCell ref="T307:Y307"/>
    <mergeCell ref="Z307:AD307"/>
    <mergeCell ref="AE307:AJ307"/>
    <mergeCell ref="AK307:AP307"/>
    <mergeCell ref="AQ307:AV307"/>
    <mergeCell ref="AW307:BA307"/>
    <mergeCell ref="BA265:BC265"/>
    <mergeCell ref="BD265:BF265"/>
    <mergeCell ref="BG265:BI265"/>
    <mergeCell ref="BJ265:BL265"/>
    <mergeCell ref="A265:C265"/>
    <mergeCell ref="D265:V265"/>
    <mergeCell ref="W265:Y265"/>
    <mergeCell ref="Z265:AB265"/>
    <mergeCell ref="AC265:AE265"/>
    <mergeCell ref="AF265:AH265"/>
    <mergeCell ref="AI265:AK265"/>
    <mergeCell ref="AL265:AN265"/>
    <mergeCell ref="BN255:BR255"/>
    <mergeCell ref="A255:T255"/>
    <mergeCell ref="U255:Y255"/>
    <mergeCell ref="Z255:AD255"/>
    <mergeCell ref="AE255:AI255"/>
    <mergeCell ref="AJ255:AN255"/>
    <mergeCell ref="AO255:AS255"/>
    <mergeCell ref="AP246:AT246"/>
    <mergeCell ref="AU246:AY246"/>
    <mergeCell ref="AZ246:BD246"/>
    <mergeCell ref="BE246:BI246"/>
    <mergeCell ref="AP245:AT245"/>
    <mergeCell ref="AU245:AY245"/>
    <mergeCell ref="AZ245:BD245"/>
    <mergeCell ref="BE245:BI245"/>
    <mergeCell ref="A246:C246"/>
    <mergeCell ref="D246:P246"/>
    <mergeCell ref="Q246:U246"/>
    <mergeCell ref="V246:AE246"/>
    <mergeCell ref="AF246:AJ246"/>
    <mergeCell ref="AK246:AO246"/>
    <mergeCell ref="AP244:AT244"/>
    <mergeCell ref="AU244:AY244"/>
    <mergeCell ref="AZ244:BD244"/>
    <mergeCell ref="BE244:BI244"/>
    <mergeCell ref="A245:C245"/>
    <mergeCell ref="D245:P245"/>
    <mergeCell ref="Q245:U245"/>
    <mergeCell ref="V245:AE245"/>
    <mergeCell ref="AF245:AJ245"/>
    <mergeCell ref="AK245:AO245"/>
    <mergeCell ref="AP243:AT243"/>
    <mergeCell ref="AU243:AY243"/>
    <mergeCell ref="AZ243:BD243"/>
    <mergeCell ref="BE243:BI243"/>
    <mergeCell ref="A244:C244"/>
    <mergeCell ref="D244:P244"/>
    <mergeCell ref="Q244:U244"/>
    <mergeCell ref="V244:AE244"/>
    <mergeCell ref="AF244:AJ244"/>
    <mergeCell ref="AK244:AO244"/>
    <mergeCell ref="AP242:AT242"/>
    <mergeCell ref="AU242:AY242"/>
    <mergeCell ref="AZ242:BD242"/>
    <mergeCell ref="BE242:BI242"/>
    <mergeCell ref="A243:C243"/>
    <mergeCell ref="D243:P243"/>
    <mergeCell ref="Q243:U243"/>
    <mergeCell ref="V243:AE243"/>
    <mergeCell ref="AF243:AJ243"/>
    <mergeCell ref="AK243:AO243"/>
    <mergeCell ref="AP241:AT241"/>
    <mergeCell ref="AU241:AY241"/>
    <mergeCell ref="AZ241:BD241"/>
    <mergeCell ref="BE241:BI241"/>
    <mergeCell ref="A242:C242"/>
    <mergeCell ref="D242:P242"/>
    <mergeCell ref="Q242:U242"/>
    <mergeCell ref="V242:AE242"/>
    <mergeCell ref="AF242:AJ242"/>
    <mergeCell ref="AK242:AO242"/>
    <mergeCell ref="AP240:AT240"/>
    <mergeCell ref="AU240:AY240"/>
    <mergeCell ref="AZ240:BD240"/>
    <mergeCell ref="BE240:BI240"/>
    <mergeCell ref="A241:C241"/>
    <mergeCell ref="D241:P241"/>
    <mergeCell ref="Q241:U241"/>
    <mergeCell ref="V241:AE241"/>
    <mergeCell ref="AF241:AJ241"/>
    <mergeCell ref="AK241:AO241"/>
    <mergeCell ref="AP239:AT239"/>
    <mergeCell ref="AU239:AY239"/>
    <mergeCell ref="AZ239:BD239"/>
    <mergeCell ref="BE239:BI239"/>
    <mergeCell ref="A240:C240"/>
    <mergeCell ref="D240:P240"/>
    <mergeCell ref="Q240:U240"/>
    <mergeCell ref="V240:AE240"/>
    <mergeCell ref="AF240:AJ240"/>
    <mergeCell ref="AK240:AO240"/>
    <mergeCell ref="AP238:AT238"/>
    <mergeCell ref="AU238:AY238"/>
    <mergeCell ref="AZ238:BD238"/>
    <mergeCell ref="BE238:BI238"/>
    <mergeCell ref="A239:C239"/>
    <mergeCell ref="D239:P239"/>
    <mergeCell ref="Q239:U239"/>
    <mergeCell ref="V239:AE239"/>
    <mergeCell ref="AF239:AJ239"/>
    <mergeCell ref="AK239:AO239"/>
    <mergeCell ref="AP237:AT237"/>
    <mergeCell ref="AU237:AY237"/>
    <mergeCell ref="AZ237:BD237"/>
    <mergeCell ref="BE237:BI237"/>
    <mergeCell ref="A238:C238"/>
    <mergeCell ref="D238:P238"/>
    <mergeCell ref="Q238:U238"/>
    <mergeCell ref="V238:AE238"/>
    <mergeCell ref="AF238:AJ238"/>
    <mergeCell ref="AK238:AO238"/>
    <mergeCell ref="AP236:AT236"/>
    <mergeCell ref="AU236:AY236"/>
    <mergeCell ref="AZ236:BD236"/>
    <mergeCell ref="BE236:BI236"/>
    <mergeCell ref="A237:C237"/>
    <mergeCell ref="D237:P237"/>
    <mergeCell ref="Q237:U237"/>
    <mergeCell ref="V237:AE237"/>
    <mergeCell ref="AF237:AJ237"/>
    <mergeCell ref="AK237:AO237"/>
    <mergeCell ref="AP235:AT235"/>
    <mergeCell ref="AU235:AY235"/>
    <mergeCell ref="AZ235:BD235"/>
    <mergeCell ref="BE235:BI235"/>
    <mergeCell ref="A236:C236"/>
    <mergeCell ref="D236:P236"/>
    <mergeCell ref="Q236:U236"/>
    <mergeCell ref="V236:AE236"/>
    <mergeCell ref="AF236:AJ236"/>
    <mergeCell ref="AK236:AO236"/>
    <mergeCell ref="AP234:AT234"/>
    <mergeCell ref="AU234:AY234"/>
    <mergeCell ref="AZ234:BD234"/>
    <mergeCell ref="BE234:BI234"/>
    <mergeCell ref="A235:C235"/>
    <mergeCell ref="D235:P235"/>
    <mergeCell ref="Q235:U235"/>
    <mergeCell ref="V235:AE235"/>
    <mergeCell ref="AF235:AJ235"/>
    <mergeCell ref="AK235:AO235"/>
    <mergeCell ref="AP233:AT233"/>
    <mergeCell ref="AU233:AY233"/>
    <mergeCell ref="AZ233:BD233"/>
    <mergeCell ref="BE233:BI233"/>
    <mergeCell ref="A234:C234"/>
    <mergeCell ref="D234:P234"/>
    <mergeCell ref="Q234:U234"/>
    <mergeCell ref="V234:AE234"/>
    <mergeCell ref="AF234:AJ234"/>
    <mergeCell ref="AK234:AO234"/>
    <mergeCell ref="AP232:AT232"/>
    <mergeCell ref="AU232:AY232"/>
    <mergeCell ref="AZ232:BD232"/>
    <mergeCell ref="BE232:BI232"/>
    <mergeCell ref="A233:C233"/>
    <mergeCell ref="D233:P233"/>
    <mergeCell ref="Q233:U233"/>
    <mergeCell ref="V233:AE233"/>
    <mergeCell ref="AF233:AJ233"/>
    <mergeCell ref="AK233:AO233"/>
    <mergeCell ref="AP231:AT231"/>
    <mergeCell ref="AU231:AY231"/>
    <mergeCell ref="AZ231:BD231"/>
    <mergeCell ref="BE231:BI231"/>
    <mergeCell ref="A232:C232"/>
    <mergeCell ref="D232:P232"/>
    <mergeCell ref="Q232:U232"/>
    <mergeCell ref="V232:AE232"/>
    <mergeCell ref="AF232:AJ232"/>
    <mergeCell ref="AK232:AO232"/>
    <mergeCell ref="AP230:AT230"/>
    <mergeCell ref="AU230:AY230"/>
    <mergeCell ref="AZ230:BD230"/>
    <mergeCell ref="BE230:BI230"/>
    <mergeCell ref="A231:C231"/>
    <mergeCell ref="D231:P231"/>
    <mergeCell ref="Q231:U231"/>
    <mergeCell ref="V231:AE231"/>
    <mergeCell ref="AF231:AJ231"/>
    <mergeCell ref="AK231:AO231"/>
    <mergeCell ref="AP229:AT229"/>
    <mergeCell ref="AU229:AY229"/>
    <mergeCell ref="AZ229:BD229"/>
    <mergeCell ref="BE229:BI229"/>
    <mergeCell ref="A230:C230"/>
    <mergeCell ref="D230:P230"/>
    <mergeCell ref="Q230:U230"/>
    <mergeCell ref="V230:AE230"/>
    <mergeCell ref="AF230:AJ230"/>
    <mergeCell ref="AK230:AO230"/>
    <mergeCell ref="AP228:AT228"/>
    <mergeCell ref="AU228:AY228"/>
    <mergeCell ref="AZ228:BD228"/>
    <mergeCell ref="BE228:BI228"/>
    <mergeCell ref="A229:C229"/>
    <mergeCell ref="D229:P229"/>
    <mergeCell ref="Q229:U229"/>
    <mergeCell ref="V229:AE229"/>
    <mergeCell ref="AF229:AJ229"/>
    <mergeCell ref="AK229:AO229"/>
    <mergeCell ref="AP227:AT227"/>
    <mergeCell ref="AU227:AY227"/>
    <mergeCell ref="AZ227:BD227"/>
    <mergeCell ref="BE227:BI227"/>
    <mergeCell ref="A228:C228"/>
    <mergeCell ref="D228:P228"/>
    <mergeCell ref="Q228:U228"/>
    <mergeCell ref="V228:AE228"/>
    <mergeCell ref="AF228:AJ228"/>
    <mergeCell ref="AK228:AO228"/>
    <mergeCell ref="AP226:AT226"/>
    <mergeCell ref="AU226:AY226"/>
    <mergeCell ref="AZ226:BD226"/>
    <mergeCell ref="BE226:BI226"/>
    <mergeCell ref="A227:C227"/>
    <mergeCell ref="D227:P227"/>
    <mergeCell ref="Q227:U227"/>
    <mergeCell ref="V227:AE227"/>
    <mergeCell ref="AF227:AJ227"/>
    <mergeCell ref="AK227:AO227"/>
    <mergeCell ref="AP225:AT225"/>
    <mergeCell ref="AU225:AY225"/>
    <mergeCell ref="AZ225:BD225"/>
    <mergeCell ref="BE225:BI225"/>
    <mergeCell ref="A226:C226"/>
    <mergeCell ref="D226:P226"/>
    <mergeCell ref="Q226:U226"/>
    <mergeCell ref="V226:AE226"/>
    <mergeCell ref="AF226:AJ226"/>
    <mergeCell ref="AK226:AO226"/>
    <mergeCell ref="AP224:AT224"/>
    <mergeCell ref="AU224:AY224"/>
    <mergeCell ref="AZ224:BD224"/>
    <mergeCell ref="BE224:BI224"/>
    <mergeCell ref="A225:C225"/>
    <mergeCell ref="D225:P225"/>
    <mergeCell ref="Q225:U225"/>
    <mergeCell ref="V225:AE225"/>
    <mergeCell ref="AF225:AJ225"/>
    <mergeCell ref="AK225:AO225"/>
    <mergeCell ref="AP223:AT223"/>
    <mergeCell ref="AU223:AY223"/>
    <mergeCell ref="AZ223:BD223"/>
    <mergeCell ref="BE223:BI223"/>
    <mergeCell ref="A224:C224"/>
    <mergeCell ref="D224:P224"/>
    <mergeCell ref="Q224:U224"/>
    <mergeCell ref="V224:AE224"/>
    <mergeCell ref="AF224:AJ224"/>
    <mergeCell ref="AK224:AO224"/>
    <mergeCell ref="AP222:AT222"/>
    <mergeCell ref="AU222:AY222"/>
    <mergeCell ref="AZ222:BD222"/>
    <mergeCell ref="BE222:BI222"/>
    <mergeCell ref="A223:C223"/>
    <mergeCell ref="D223:P223"/>
    <mergeCell ref="Q223:U223"/>
    <mergeCell ref="V223:AE223"/>
    <mergeCell ref="AF223:AJ223"/>
    <mergeCell ref="AK223:AO223"/>
    <mergeCell ref="AP221:AT221"/>
    <mergeCell ref="AU221:AY221"/>
    <mergeCell ref="AZ221:BD221"/>
    <mergeCell ref="BE221:BI221"/>
    <mergeCell ref="A222:C222"/>
    <mergeCell ref="D222:P222"/>
    <mergeCell ref="Q222:U222"/>
    <mergeCell ref="V222:AE222"/>
    <mergeCell ref="AF222:AJ222"/>
    <mergeCell ref="AK222:AO222"/>
    <mergeCell ref="AP220:AT220"/>
    <mergeCell ref="AU220:AY220"/>
    <mergeCell ref="AZ220:BD220"/>
    <mergeCell ref="BE220:BI220"/>
    <mergeCell ref="A221:C221"/>
    <mergeCell ref="D221:P221"/>
    <mergeCell ref="Q221:U221"/>
    <mergeCell ref="V221:AE221"/>
    <mergeCell ref="AF221:AJ221"/>
    <mergeCell ref="AK221:AO221"/>
    <mergeCell ref="AP219:AT219"/>
    <mergeCell ref="AU219:AY219"/>
    <mergeCell ref="AZ219:BD219"/>
    <mergeCell ref="BE219:BI219"/>
    <mergeCell ref="A220:C220"/>
    <mergeCell ref="D220:P220"/>
    <mergeCell ref="Q220:U220"/>
    <mergeCell ref="V220:AE220"/>
    <mergeCell ref="AF220:AJ220"/>
    <mergeCell ref="AK220:AO220"/>
    <mergeCell ref="AP218:AT218"/>
    <mergeCell ref="AU218:AY218"/>
    <mergeCell ref="AZ218:BD218"/>
    <mergeCell ref="BE218:BI218"/>
    <mergeCell ref="A219:C219"/>
    <mergeCell ref="D219:P219"/>
    <mergeCell ref="Q219:U219"/>
    <mergeCell ref="V219:AE219"/>
    <mergeCell ref="AF219:AJ219"/>
    <mergeCell ref="AK219:AO219"/>
    <mergeCell ref="AP217:AT217"/>
    <mergeCell ref="AU217:AY217"/>
    <mergeCell ref="AZ217:BD217"/>
    <mergeCell ref="BE217:BI217"/>
    <mergeCell ref="A218:C218"/>
    <mergeCell ref="D218:P218"/>
    <mergeCell ref="Q218:U218"/>
    <mergeCell ref="V218:AE218"/>
    <mergeCell ref="AF218:AJ218"/>
    <mergeCell ref="AK218:AO218"/>
    <mergeCell ref="AP216:AT216"/>
    <mergeCell ref="AU216:AY216"/>
    <mergeCell ref="AZ216:BD216"/>
    <mergeCell ref="BE216:BI216"/>
    <mergeCell ref="A217:C217"/>
    <mergeCell ref="D217:P217"/>
    <mergeCell ref="Q217:U217"/>
    <mergeCell ref="V217:AE217"/>
    <mergeCell ref="AF217:AJ217"/>
    <mergeCell ref="AK217:AO217"/>
    <mergeCell ref="AP215:AT215"/>
    <mergeCell ref="AU215:AY215"/>
    <mergeCell ref="AZ215:BD215"/>
    <mergeCell ref="BE215:BI215"/>
    <mergeCell ref="A216:C216"/>
    <mergeCell ref="D216:P216"/>
    <mergeCell ref="Q216:U216"/>
    <mergeCell ref="V216:AE216"/>
    <mergeCell ref="AF216:AJ216"/>
    <mergeCell ref="AK216:AO216"/>
    <mergeCell ref="AP214:AT214"/>
    <mergeCell ref="AU214:AY214"/>
    <mergeCell ref="AZ214:BD214"/>
    <mergeCell ref="BE214:BI214"/>
    <mergeCell ref="A215:C215"/>
    <mergeCell ref="D215:P215"/>
    <mergeCell ref="Q215:U215"/>
    <mergeCell ref="V215:AE215"/>
    <mergeCell ref="AF215:AJ215"/>
    <mergeCell ref="AK215:AO215"/>
    <mergeCell ref="AP213:AT213"/>
    <mergeCell ref="AU213:AY213"/>
    <mergeCell ref="AZ213:BD213"/>
    <mergeCell ref="BE213:BI213"/>
    <mergeCell ref="A214:C214"/>
    <mergeCell ref="D214:P214"/>
    <mergeCell ref="Q214:U214"/>
    <mergeCell ref="V214:AE214"/>
    <mergeCell ref="AF214:AJ214"/>
    <mergeCell ref="AK214:AO214"/>
    <mergeCell ref="AP212:AT212"/>
    <mergeCell ref="AU212:AY212"/>
    <mergeCell ref="AZ212:BD212"/>
    <mergeCell ref="BE212:BI212"/>
    <mergeCell ref="A213:C213"/>
    <mergeCell ref="D213:P213"/>
    <mergeCell ref="Q213:U213"/>
    <mergeCell ref="V213:AE213"/>
    <mergeCell ref="AF213:AJ213"/>
    <mergeCell ref="AK213:AO213"/>
    <mergeCell ref="AP211:AT211"/>
    <mergeCell ref="AU211:AY211"/>
    <mergeCell ref="AZ211:BD211"/>
    <mergeCell ref="BE211:BI211"/>
    <mergeCell ref="A212:C212"/>
    <mergeCell ref="D212:P212"/>
    <mergeCell ref="Q212:U212"/>
    <mergeCell ref="V212:AE212"/>
    <mergeCell ref="AF212:AJ212"/>
    <mergeCell ref="AK212:AO212"/>
    <mergeCell ref="AP210:AT210"/>
    <mergeCell ref="AU210:AY210"/>
    <mergeCell ref="AZ210:BD210"/>
    <mergeCell ref="BE210:BI210"/>
    <mergeCell ref="A211:C211"/>
    <mergeCell ref="D211:P211"/>
    <mergeCell ref="Q211:U211"/>
    <mergeCell ref="V211:AE211"/>
    <mergeCell ref="AF211:AJ211"/>
    <mergeCell ref="AK211:AO211"/>
    <mergeCell ref="AP209:AT209"/>
    <mergeCell ref="AU209:AY209"/>
    <mergeCell ref="AZ209:BD209"/>
    <mergeCell ref="BE209:BI209"/>
    <mergeCell ref="A210:C210"/>
    <mergeCell ref="D210:P210"/>
    <mergeCell ref="Q210:U210"/>
    <mergeCell ref="V210:AE210"/>
    <mergeCell ref="AF210:AJ210"/>
    <mergeCell ref="AK210:AO210"/>
    <mergeCell ref="AP208:AT208"/>
    <mergeCell ref="AU208:AY208"/>
    <mergeCell ref="AZ208:BD208"/>
    <mergeCell ref="BE208:BI208"/>
    <mergeCell ref="A209:C209"/>
    <mergeCell ref="D209:P209"/>
    <mergeCell ref="Q209:U209"/>
    <mergeCell ref="V209:AE209"/>
    <mergeCell ref="AF209:AJ209"/>
    <mergeCell ref="AK209:AO209"/>
    <mergeCell ref="AP207:AT207"/>
    <mergeCell ref="AU207:AY207"/>
    <mergeCell ref="AZ207:BD207"/>
    <mergeCell ref="BE207:BI207"/>
    <mergeCell ref="A208:C208"/>
    <mergeCell ref="D208:P208"/>
    <mergeCell ref="Q208:U208"/>
    <mergeCell ref="V208:AE208"/>
    <mergeCell ref="AF208:AJ208"/>
    <mergeCell ref="AK208:AO208"/>
    <mergeCell ref="AP206:AT206"/>
    <mergeCell ref="AU206:AY206"/>
    <mergeCell ref="AZ206:BD206"/>
    <mergeCell ref="BE206:BI206"/>
    <mergeCell ref="A207:C207"/>
    <mergeCell ref="D207:P207"/>
    <mergeCell ref="Q207:U207"/>
    <mergeCell ref="V207:AE207"/>
    <mergeCell ref="AF207:AJ207"/>
    <mergeCell ref="AK207:AO207"/>
    <mergeCell ref="AP205:AT205"/>
    <mergeCell ref="AU205:AY205"/>
    <mergeCell ref="AZ205:BD205"/>
    <mergeCell ref="BE205:BI205"/>
    <mergeCell ref="A206:C206"/>
    <mergeCell ref="D206:P206"/>
    <mergeCell ref="Q206:U206"/>
    <mergeCell ref="V206:AE206"/>
    <mergeCell ref="AF206:AJ206"/>
    <mergeCell ref="AK206:AO206"/>
    <mergeCell ref="AP204:AT204"/>
    <mergeCell ref="AU204:AY204"/>
    <mergeCell ref="AZ204:BD204"/>
    <mergeCell ref="BE204:BI204"/>
    <mergeCell ref="A205:C205"/>
    <mergeCell ref="D205:P205"/>
    <mergeCell ref="Q205:U205"/>
    <mergeCell ref="V205:AE205"/>
    <mergeCell ref="AF205:AJ205"/>
    <mergeCell ref="AK205:AO205"/>
    <mergeCell ref="AP203:AT203"/>
    <mergeCell ref="AU203:AY203"/>
    <mergeCell ref="AZ203:BD203"/>
    <mergeCell ref="BE203:BI203"/>
    <mergeCell ref="A204:C204"/>
    <mergeCell ref="D204:P204"/>
    <mergeCell ref="Q204:U204"/>
    <mergeCell ref="V204:AE204"/>
    <mergeCell ref="AF204:AJ204"/>
    <mergeCell ref="AK204:AO204"/>
    <mergeCell ref="AP202:AT202"/>
    <mergeCell ref="AU202:AY202"/>
    <mergeCell ref="AZ202:BD202"/>
    <mergeCell ref="BE202:BI202"/>
    <mergeCell ref="A203:C203"/>
    <mergeCell ref="D203:P203"/>
    <mergeCell ref="Q203:U203"/>
    <mergeCell ref="V203:AE203"/>
    <mergeCell ref="AF203:AJ203"/>
    <mergeCell ref="AK203:AO203"/>
    <mergeCell ref="AP201:AT201"/>
    <mergeCell ref="AU201:AY201"/>
    <mergeCell ref="AZ201:BD201"/>
    <mergeCell ref="BE201:BI201"/>
    <mergeCell ref="A202:C202"/>
    <mergeCell ref="D202:P202"/>
    <mergeCell ref="Q202:U202"/>
    <mergeCell ref="V202:AE202"/>
    <mergeCell ref="AF202:AJ202"/>
    <mergeCell ref="AK202:AO202"/>
    <mergeCell ref="AP200:AT200"/>
    <mergeCell ref="AU200:AY200"/>
    <mergeCell ref="AZ200:BD200"/>
    <mergeCell ref="BE200:BI200"/>
    <mergeCell ref="A201:C201"/>
    <mergeCell ref="D201:P201"/>
    <mergeCell ref="Q201:U201"/>
    <mergeCell ref="V201:AE201"/>
    <mergeCell ref="AF201:AJ201"/>
    <mergeCell ref="AK201:AO201"/>
    <mergeCell ref="AP199:AT199"/>
    <mergeCell ref="AU199:AY199"/>
    <mergeCell ref="AZ199:BD199"/>
    <mergeCell ref="BE199:BI199"/>
    <mergeCell ref="A200:C200"/>
    <mergeCell ref="D200:P200"/>
    <mergeCell ref="Q200:U200"/>
    <mergeCell ref="V200:AE200"/>
    <mergeCell ref="AF200:AJ200"/>
    <mergeCell ref="AK200:AO200"/>
    <mergeCell ref="AP198:AT198"/>
    <mergeCell ref="AU198:AY198"/>
    <mergeCell ref="AZ198:BD198"/>
    <mergeCell ref="BE198:BI198"/>
    <mergeCell ref="A199:C199"/>
    <mergeCell ref="D199:P199"/>
    <mergeCell ref="Q199:U199"/>
    <mergeCell ref="V199:AE199"/>
    <mergeCell ref="AF199:AJ199"/>
    <mergeCell ref="AK199:AO199"/>
    <mergeCell ref="AP197:AT197"/>
    <mergeCell ref="AU197:AY197"/>
    <mergeCell ref="AZ197:BD197"/>
    <mergeCell ref="BE197:BI197"/>
    <mergeCell ref="A198:C198"/>
    <mergeCell ref="D198:P198"/>
    <mergeCell ref="Q198:U198"/>
    <mergeCell ref="V198:AE198"/>
    <mergeCell ref="AF198:AJ198"/>
    <mergeCell ref="AK198:AO198"/>
    <mergeCell ref="AP196:AT196"/>
    <mergeCell ref="AU196:AY196"/>
    <mergeCell ref="AZ196:BD196"/>
    <mergeCell ref="BE196:BI196"/>
    <mergeCell ref="A197:C197"/>
    <mergeCell ref="D197:P197"/>
    <mergeCell ref="Q197:U197"/>
    <mergeCell ref="V197:AE197"/>
    <mergeCell ref="AF197:AJ197"/>
    <mergeCell ref="AK197:AO197"/>
    <mergeCell ref="A196:C196"/>
    <mergeCell ref="D196:P196"/>
    <mergeCell ref="Q196:U196"/>
    <mergeCell ref="V196:AE196"/>
    <mergeCell ref="AF196:AJ196"/>
    <mergeCell ref="AK196:AO196"/>
    <mergeCell ref="A195:C195"/>
    <mergeCell ref="D195:P195"/>
    <mergeCell ref="Q195:U195"/>
    <mergeCell ref="V195:AE195"/>
    <mergeCell ref="AF195:AJ195"/>
    <mergeCell ref="AK195:AO195"/>
    <mergeCell ref="BT187:BX187"/>
    <mergeCell ref="AP187:AT187"/>
    <mergeCell ref="AU187:AY187"/>
    <mergeCell ref="AZ187:BD187"/>
    <mergeCell ref="BE187:BI187"/>
    <mergeCell ref="BJ187:BN187"/>
    <mergeCell ref="BO187:BS187"/>
    <mergeCell ref="BE186:BI186"/>
    <mergeCell ref="BJ186:BN186"/>
    <mergeCell ref="BO186:BS186"/>
    <mergeCell ref="BT186:BX186"/>
    <mergeCell ref="A187:C187"/>
    <mergeCell ref="D187:P187"/>
    <mergeCell ref="Q187:U187"/>
    <mergeCell ref="V187:AE187"/>
    <mergeCell ref="AF187:AJ187"/>
    <mergeCell ref="AK187:AO187"/>
    <mergeCell ref="BT185:BX185"/>
    <mergeCell ref="A186:C186"/>
    <mergeCell ref="D186:P186"/>
    <mergeCell ref="Q186:U186"/>
    <mergeCell ref="V186:AE186"/>
    <mergeCell ref="AF186:AJ186"/>
    <mergeCell ref="AK186:AO186"/>
    <mergeCell ref="AP186:AT186"/>
    <mergeCell ref="AU186:AY186"/>
    <mergeCell ref="AZ186:BD186"/>
    <mergeCell ref="AP185:AT185"/>
    <mergeCell ref="AU185:AY185"/>
    <mergeCell ref="AZ185:BD185"/>
    <mergeCell ref="BE185:BI185"/>
    <mergeCell ref="BJ185:BN185"/>
    <mergeCell ref="BO185:BS185"/>
    <mergeCell ref="BE184:BI184"/>
    <mergeCell ref="BJ184:BN184"/>
    <mergeCell ref="BO184:BS184"/>
    <mergeCell ref="BT184:BX184"/>
    <mergeCell ref="A185:C185"/>
    <mergeCell ref="D185:P185"/>
    <mergeCell ref="Q185:U185"/>
    <mergeCell ref="V185:AE185"/>
    <mergeCell ref="AF185:AJ185"/>
    <mergeCell ref="AK185:AO185"/>
    <mergeCell ref="BT183:BX183"/>
    <mergeCell ref="A184:C184"/>
    <mergeCell ref="D184:P184"/>
    <mergeCell ref="Q184:U184"/>
    <mergeCell ref="V184:AE184"/>
    <mergeCell ref="AF184:AJ184"/>
    <mergeCell ref="AK184:AO184"/>
    <mergeCell ref="AP184:AT184"/>
    <mergeCell ref="AU184:AY184"/>
    <mergeCell ref="AZ184:BD184"/>
    <mergeCell ref="AP183:AT183"/>
    <mergeCell ref="AU183:AY183"/>
    <mergeCell ref="AZ183:BD183"/>
    <mergeCell ref="BE183:BI183"/>
    <mergeCell ref="BJ183:BN183"/>
    <mergeCell ref="BO183:BS183"/>
    <mergeCell ref="BE182:BI182"/>
    <mergeCell ref="BJ182:BN182"/>
    <mergeCell ref="BO182:BS182"/>
    <mergeCell ref="BT182:BX182"/>
    <mergeCell ref="A183:C183"/>
    <mergeCell ref="D183:P183"/>
    <mergeCell ref="Q183:U183"/>
    <mergeCell ref="V183:AE183"/>
    <mergeCell ref="AF183:AJ183"/>
    <mergeCell ref="AK183:AO183"/>
    <mergeCell ref="BT181:BX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AP181:AT181"/>
    <mergeCell ref="AU181:AY181"/>
    <mergeCell ref="AZ181:BD181"/>
    <mergeCell ref="BE181:BI181"/>
    <mergeCell ref="BJ181:BN181"/>
    <mergeCell ref="BO181:BS181"/>
    <mergeCell ref="BE180:BI180"/>
    <mergeCell ref="BJ180:BN180"/>
    <mergeCell ref="BO180:BS180"/>
    <mergeCell ref="BT180:BX180"/>
    <mergeCell ref="A181:C181"/>
    <mergeCell ref="D181:P181"/>
    <mergeCell ref="Q181:U181"/>
    <mergeCell ref="V181:AE181"/>
    <mergeCell ref="AF181:AJ181"/>
    <mergeCell ref="AK181:AO181"/>
    <mergeCell ref="BT179:BX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AP179:AT179"/>
    <mergeCell ref="AU179:AY179"/>
    <mergeCell ref="AZ179:BD179"/>
    <mergeCell ref="BE179:BI179"/>
    <mergeCell ref="BJ179:BN179"/>
    <mergeCell ref="BO179:BS179"/>
    <mergeCell ref="BE178:BI178"/>
    <mergeCell ref="BJ178:BN178"/>
    <mergeCell ref="BO178:BS178"/>
    <mergeCell ref="BT178:BX178"/>
    <mergeCell ref="A179:C179"/>
    <mergeCell ref="D179:P179"/>
    <mergeCell ref="Q179:U179"/>
    <mergeCell ref="V179:AE179"/>
    <mergeCell ref="AF179:AJ179"/>
    <mergeCell ref="AK179:AO179"/>
    <mergeCell ref="BT177:BX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AP177:AT177"/>
    <mergeCell ref="AU177:AY177"/>
    <mergeCell ref="AZ177:BD177"/>
    <mergeCell ref="BE177:BI177"/>
    <mergeCell ref="BJ177:BN177"/>
    <mergeCell ref="BO177:BS177"/>
    <mergeCell ref="BE176:BI176"/>
    <mergeCell ref="BJ176:BN176"/>
    <mergeCell ref="BO176:BS176"/>
    <mergeCell ref="BT176:BX176"/>
    <mergeCell ref="A177:C177"/>
    <mergeCell ref="D177:P177"/>
    <mergeCell ref="Q177:U177"/>
    <mergeCell ref="V177:AE177"/>
    <mergeCell ref="AF177:AJ177"/>
    <mergeCell ref="AK177:AO177"/>
    <mergeCell ref="BT175:BX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AP175:AT175"/>
    <mergeCell ref="AU175:AY175"/>
    <mergeCell ref="AZ175:BD175"/>
    <mergeCell ref="BE175:BI175"/>
    <mergeCell ref="BJ175:BN175"/>
    <mergeCell ref="BO175:BS175"/>
    <mergeCell ref="BE174:BI174"/>
    <mergeCell ref="BJ174:BN174"/>
    <mergeCell ref="BO174:BS174"/>
    <mergeCell ref="BT174:BX174"/>
    <mergeCell ref="A175:C175"/>
    <mergeCell ref="D175:P175"/>
    <mergeCell ref="Q175:U175"/>
    <mergeCell ref="V175:AE175"/>
    <mergeCell ref="AF175:AJ175"/>
    <mergeCell ref="AK175:AO175"/>
    <mergeCell ref="BT173:BX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AP173:AT173"/>
    <mergeCell ref="AU173:AY173"/>
    <mergeCell ref="AZ173:BD173"/>
    <mergeCell ref="BE173:BI173"/>
    <mergeCell ref="BJ173:BN173"/>
    <mergeCell ref="BO173:BS173"/>
    <mergeCell ref="BE172:BI172"/>
    <mergeCell ref="BJ172:BN172"/>
    <mergeCell ref="BO172:BS172"/>
    <mergeCell ref="BT172:BX172"/>
    <mergeCell ref="A173:C173"/>
    <mergeCell ref="D173:P173"/>
    <mergeCell ref="Q173:U173"/>
    <mergeCell ref="V173:AE173"/>
    <mergeCell ref="AF173:AJ173"/>
    <mergeCell ref="AK173:AO173"/>
    <mergeCell ref="BT171:BX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AP171:AT171"/>
    <mergeCell ref="AU171:AY171"/>
    <mergeCell ref="AZ171:BD171"/>
    <mergeCell ref="BE171:BI171"/>
    <mergeCell ref="BJ171:BN171"/>
    <mergeCell ref="BO171:BS171"/>
    <mergeCell ref="BE170:BI170"/>
    <mergeCell ref="BJ170:BN170"/>
    <mergeCell ref="BO170:BS170"/>
    <mergeCell ref="BT170:BX170"/>
    <mergeCell ref="A171:C171"/>
    <mergeCell ref="D171:P171"/>
    <mergeCell ref="Q171:U171"/>
    <mergeCell ref="V171:AE171"/>
    <mergeCell ref="AF171:AJ171"/>
    <mergeCell ref="AK171:AO171"/>
    <mergeCell ref="BT169:BX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AP169:AT169"/>
    <mergeCell ref="AU169:AY169"/>
    <mergeCell ref="AZ169:BD169"/>
    <mergeCell ref="BE169:BI169"/>
    <mergeCell ref="BJ169:BN169"/>
    <mergeCell ref="BO169:BS169"/>
    <mergeCell ref="BE168:BI168"/>
    <mergeCell ref="BJ168:BN168"/>
    <mergeCell ref="BO168:BS168"/>
    <mergeCell ref="BT168:BX168"/>
    <mergeCell ref="A169:C169"/>
    <mergeCell ref="D169:P169"/>
    <mergeCell ref="Q169:U169"/>
    <mergeCell ref="V169:AE169"/>
    <mergeCell ref="AF169:AJ169"/>
    <mergeCell ref="AK169:AO169"/>
    <mergeCell ref="BT167:BX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AP167:AT167"/>
    <mergeCell ref="AU167:AY167"/>
    <mergeCell ref="AZ167:BD167"/>
    <mergeCell ref="BE167:BI167"/>
    <mergeCell ref="BJ167:BN167"/>
    <mergeCell ref="BO167:BS167"/>
    <mergeCell ref="BE166:BI166"/>
    <mergeCell ref="BJ166:BN166"/>
    <mergeCell ref="BO166:BS166"/>
    <mergeCell ref="BT166:BX166"/>
    <mergeCell ref="A167:C167"/>
    <mergeCell ref="D167:P167"/>
    <mergeCell ref="Q167:U167"/>
    <mergeCell ref="V167:AE167"/>
    <mergeCell ref="AF167:AJ167"/>
    <mergeCell ref="AK167:AO167"/>
    <mergeCell ref="BT165:BX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65:AT165"/>
    <mergeCell ref="AU165:AY165"/>
    <mergeCell ref="AZ165:BD165"/>
    <mergeCell ref="BE165:BI165"/>
    <mergeCell ref="BJ165:BN165"/>
    <mergeCell ref="BO165:BS165"/>
    <mergeCell ref="BE164:BI164"/>
    <mergeCell ref="BJ164:BN164"/>
    <mergeCell ref="BO164:BS164"/>
    <mergeCell ref="BT164:BX164"/>
    <mergeCell ref="A165:C165"/>
    <mergeCell ref="D165:P165"/>
    <mergeCell ref="Q165:U165"/>
    <mergeCell ref="V165:AE165"/>
    <mergeCell ref="AF165:AJ165"/>
    <mergeCell ref="AK165:AO165"/>
    <mergeCell ref="BT163:BX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P163:AT163"/>
    <mergeCell ref="AU163:AY163"/>
    <mergeCell ref="AZ163:BD163"/>
    <mergeCell ref="BE163:BI163"/>
    <mergeCell ref="BJ163:BN163"/>
    <mergeCell ref="BO163:BS163"/>
    <mergeCell ref="BE162:BI162"/>
    <mergeCell ref="BJ162:BN162"/>
    <mergeCell ref="BO162:BS162"/>
    <mergeCell ref="BT162:BX162"/>
    <mergeCell ref="A163:C163"/>
    <mergeCell ref="D163:P163"/>
    <mergeCell ref="Q163:U163"/>
    <mergeCell ref="V163:AE163"/>
    <mergeCell ref="AF163:AJ163"/>
    <mergeCell ref="AK163:AO163"/>
    <mergeCell ref="BT161:BX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AP161:AT161"/>
    <mergeCell ref="AU161:AY161"/>
    <mergeCell ref="AZ161:BD161"/>
    <mergeCell ref="BE161:BI161"/>
    <mergeCell ref="BJ161:BN161"/>
    <mergeCell ref="BO161:BS161"/>
    <mergeCell ref="BE160:BI160"/>
    <mergeCell ref="BJ160:BN160"/>
    <mergeCell ref="BO160:BS160"/>
    <mergeCell ref="BT160:BX160"/>
    <mergeCell ref="A161:C161"/>
    <mergeCell ref="D161:P161"/>
    <mergeCell ref="Q161:U161"/>
    <mergeCell ref="V161:AE161"/>
    <mergeCell ref="AF161:AJ161"/>
    <mergeCell ref="AK161:AO161"/>
    <mergeCell ref="BT159:BX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AP159:AT159"/>
    <mergeCell ref="AU159:AY159"/>
    <mergeCell ref="AZ159:BD159"/>
    <mergeCell ref="BE159:BI159"/>
    <mergeCell ref="BJ159:BN159"/>
    <mergeCell ref="BO159:BS159"/>
    <mergeCell ref="BE158:BI158"/>
    <mergeCell ref="BJ158:BN158"/>
    <mergeCell ref="BO158:BS158"/>
    <mergeCell ref="BT158:BX158"/>
    <mergeCell ref="A159:C159"/>
    <mergeCell ref="D159:P159"/>
    <mergeCell ref="Q159:U159"/>
    <mergeCell ref="V159:AE159"/>
    <mergeCell ref="AF159:AJ159"/>
    <mergeCell ref="AK159:AO159"/>
    <mergeCell ref="BT157:BX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BT156:BX156"/>
    <mergeCell ref="A157:C157"/>
    <mergeCell ref="D157:P157"/>
    <mergeCell ref="Q157:U157"/>
    <mergeCell ref="V157:AE157"/>
    <mergeCell ref="AF157:AJ157"/>
    <mergeCell ref="AK157:AO157"/>
    <mergeCell ref="BT155:BX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P155:AT155"/>
    <mergeCell ref="AU155:AY155"/>
    <mergeCell ref="AZ155:BD155"/>
    <mergeCell ref="BE155:BI155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3:BX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P153:AT153"/>
    <mergeCell ref="AU153:AY153"/>
    <mergeCell ref="AZ153:BD153"/>
    <mergeCell ref="BE153:BI153"/>
    <mergeCell ref="BJ153:BN153"/>
    <mergeCell ref="BO153:BS153"/>
    <mergeCell ref="BE152:BI152"/>
    <mergeCell ref="BJ152:BN152"/>
    <mergeCell ref="BO152:BS152"/>
    <mergeCell ref="BT152:BX152"/>
    <mergeCell ref="A153:C153"/>
    <mergeCell ref="D153:P153"/>
    <mergeCell ref="Q153:U153"/>
    <mergeCell ref="V153:AE153"/>
    <mergeCell ref="AF153:AJ153"/>
    <mergeCell ref="AK153:AO153"/>
    <mergeCell ref="BT151:BX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1:AT151"/>
    <mergeCell ref="AU151:AY151"/>
    <mergeCell ref="AZ151:BD151"/>
    <mergeCell ref="BE151:BI151"/>
    <mergeCell ref="BJ151:BN151"/>
    <mergeCell ref="BO151:BS151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D126:BH126"/>
    <mergeCell ref="BD125:BH125"/>
    <mergeCell ref="A126:C126"/>
    <mergeCell ref="D126:T126"/>
    <mergeCell ref="U126:Y126"/>
    <mergeCell ref="Z126:AD126"/>
    <mergeCell ref="AE126:AI126"/>
    <mergeCell ref="AJ126:AN126"/>
    <mergeCell ref="AO126:AS126"/>
    <mergeCell ref="AT126:AX126"/>
    <mergeCell ref="AY126:BC126"/>
    <mergeCell ref="BD124:BH124"/>
    <mergeCell ref="A125:C125"/>
    <mergeCell ref="D125:T125"/>
    <mergeCell ref="U125:Y125"/>
    <mergeCell ref="Z125:AD125"/>
    <mergeCell ref="AE125:AI125"/>
    <mergeCell ref="AJ125:AN125"/>
    <mergeCell ref="AO125:AS125"/>
    <mergeCell ref="AT125:AX125"/>
    <mergeCell ref="AY125:BC125"/>
    <mergeCell ref="BD123:BH123"/>
    <mergeCell ref="A124:C124"/>
    <mergeCell ref="D124:T124"/>
    <mergeCell ref="U124:Y124"/>
    <mergeCell ref="Z124:AD124"/>
    <mergeCell ref="AE124:AI124"/>
    <mergeCell ref="AJ124:AN124"/>
    <mergeCell ref="AO124:AS124"/>
    <mergeCell ref="AT124:AX124"/>
    <mergeCell ref="AY124:BC124"/>
    <mergeCell ref="BD122:BH122"/>
    <mergeCell ref="A123:C123"/>
    <mergeCell ref="D123:T123"/>
    <mergeCell ref="U123:Y123"/>
    <mergeCell ref="Z123:AD123"/>
    <mergeCell ref="AE123:AI123"/>
    <mergeCell ref="AJ123:AN123"/>
    <mergeCell ref="AO123:AS123"/>
    <mergeCell ref="AT123:AX123"/>
    <mergeCell ref="AY123:BC123"/>
    <mergeCell ref="BD121:BH121"/>
    <mergeCell ref="A122:C122"/>
    <mergeCell ref="D122:T122"/>
    <mergeCell ref="U122:Y122"/>
    <mergeCell ref="Z122:AD122"/>
    <mergeCell ref="AE122:AI122"/>
    <mergeCell ref="AJ122:AN122"/>
    <mergeCell ref="AO122:AS122"/>
    <mergeCell ref="AT122:AX122"/>
    <mergeCell ref="AY122:BC122"/>
    <mergeCell ref="BD120:BH120"/>
    <mergeCell ref="A121:C121"/>
    <mergeCell ref="D121:T121"/>
    <mergeCell ref="U121:Y121"/>
    <mergeCell ref="Z121:AD121"/>
    <mergeCell ref="AE121:AI121"/>
    <mergeCell ref="AJ121:AN121"/>
    <mergeCell ref="AO121:AS121"/>
    <mergeCell ref="AT121:AX121"/>
    <mergeCell ref="AY121:BC121"/>
    <mergeCell ref="BD119:BH119"/>
    <mergeCell ref="A120:C120"/>
    <mergeCell ref="D120:T120"/>
    <mergeCell ref="U120:Y120"/>
    <mergeCell ref="Z120:AD120"/>
    <mergeCell ref="AE120:AI120"/>
    <mergeCell ref="AJ120:AN120"/>
    <mergeCell ref="AO120:AS120"/>
    <mergeCell ref="AT120:AX120"/>
    <mergeCell ref="AY120:BC120"/>
    <mergeCell ref="BD118:BH118"/>
    <mergeCell ref="A119:C119"/>
    <mergeCell ref="D119:T119"/>
    <mergeCell ref="U119:Y119"/>
    <mergeCell ref="Z119:AD119"/>
    <mergeCell ref="AE119:AI119"/>
    <mergeCell ref="AJ119:AN119"/>
    <mergeCell ref="AO119:AS119"/>
    <mergeCell ref="AT119:AX119"/>
    <mergeCell ref="AY119:BC119"/>
    <mergeCell ref="BD117:BH117"/>
    <mergeCell ref="A118:C118"/>
    <mergeCell ref="D118:T118"/>
    <mergeCell ref="U118:Y118"/>
    <mergeCell ref="Z118:AD118"/>
    <mergeCell ref="AE118:AI118"/>
    <mergeCell ref="AJ118:AN118"/>
    <mergeCell ref="AO118:AS118"/>
    <mergeCell ref="AT118:AX118"/>
    <mergeCell ref="AY118:BC118"/>
    <mergeCell ref="BD116:BH116"/>
    <mergeCell ref="A117:C117"/>
    <mergeCell ref="D117:T117"/>
    <mergeCell ref="U117:Y117"/>
    <mergeCell ref="Z117:AD117"/>
    <mergeCell ref="AE117:AI117"/>
    <mergeCell ref="AJ117:AN117"/>
    <mergeCell ref="AO117:AS117"/>
    <mergeCell ref="AT117:AX117"/>
    <mergeCell ref="AY117:BC117"/>
    <mergeCell ref="BD115:BH115"/>
    <mergeCell ref="A116:C116"/>
    <mergeCell ref="D116:T116"/>
    <mergeCell ref="U116:Y116"/>
    <mergeCell ref="Z116:AD116"/>
    <mergeCell ref="AE116:AI116"/>
    <mergeCell ref="AJ116:AN116"/>
    <mergeCell ref="AO116:AS116"/>
    <mergeCell ref="AT116:AX116"/>
    <mergeCell ref="AY116:BC116"/>
    <mergeCell ref="BD114:BH114"/>
    <mergeCell ref="A115:C115"/>
    <mergeCell ref="D115:T115"/>
    <mergeCell ref="U115:Y115"/>
    <mergeCell ref="Z115:AD115"/>
    <mergeCell ref="AE115:AI115"/>
    <mergeCell ref="AJ115:AN115"/>
    <mergeCell ref="AO115:AS115"/>
    <mergeCell ref="AT115:AX115"/>
    <mergeCell ref="AY115:BC115"/>
    <mergeCell ref="BD113:BH113"/>
    <mergeCell ref="A114:C114"/>
    <mergeCell ref="D114:T114"/>
    <mergeCell ref="U114:Y114"/>
    <mergeCell ref="Z114:AD114"/>
    <mergeCell ref="AE114:AI114"/>
    <mergeCell ref="AJ114:AN114"/>
    <mergeCell ref="AO114:AS114"/>
    <mergeCell ref="AT114:AX114"/>
    <mergeCell ref="AY114:BC114"/>
    <mergeCell ref="BD112:BH112"/>
    <mergeCell ref="A113:C113"/>
    <mergeCell ref="D113:T113"/>
    <mergeCell ref="U113:Y113"/>
    <mergeCell ref="Z113:AD113"/>
    <mergeCell ref="AE113:AI113"/>
    <mergeCell ref="AJ113:AN113"/>
    <mergeCell ref="AO113:AS113"/>
    <mergeCell ref="AT113:AX113"/>
    <mergeCell ref="AY113:BC113"/>
    <mergeCell ref="A112:C112"/>
    <mergeCell ref="D112:T112"/>
    <mergeCell ref="U112:Y112"/>
    <mergeCell ref="Z112:AD112"/>
    <mergeCell ref="AE112:AI112"/>
    <mergeCell ref="BU103:BY103"/>
    <mergeCell ref="AS103:AW103"/>
    <mergeCell ref="AX103:BA103"/>
    <mergeCell ref="BB103:BF103"/>
    <mergeCell ref="BG103:BK103"/>
    <mergeCell ref="BL103:BP103"/>
    <mergeCell ref="BQ103:BT103"/>
    <mergeCell ref="BL102:BP102"/>
    <mergeCell ref="BQ102:BT102"/>
    <mergeCell ref="BU102:BY102"/>
    <mergeCell ref="A103:C103"/>
    <mergeCell ref="D103:T103"/>
    <mergeCell ref="U103:Y103"/>
    <mergeCell ref="Z103:AD103"/>
    <mergeCell ref="AE103:AH103"/>
    <mergeCell ref="AI103:AM103"/>
    <mergeCell ref="AN103:AR103"/>
    <mergeCell ref="AI102:AM102"/>
    <mergeCell ref="AN102:AR102"/>
    <mergeCell ref="AS102:AW102"/>
    <mergeCell ref="AX102:BA102"/>
    <mergeCell ref="BB102:BF102"/>
    <mergeCell ref="BG102:BK102"/>
    <mergeCell ref="BB101:BF101"/>
    <mergeCell ref="BG101:BK101"/>
    <mergeCell ref="BL101:BP101"/>
    <mergeCell ref="BQ101:BT101"/>
    <mergeCell ref="BU101:BY101"/>
    <mergeCell ref="A102:C102"/>
    <mergeCell ref="D102:T102"/>
    <mergeCell ref="U102:Y102"/>
    <mergeCell ref="Z102:AD102"/>
    <mergeCell ref="AE102:AH102"/>
    <mergeCell ref="BU100:BY100"/>
    <mergeCell ref="A101:C101"/>
    <mergeCell ref="D101:T101"/>
    <mergeCell ref="U101:Y101"/>
    <mergeCell ref="Z101:AD101"/>
    <mergeCell ref="AE101:AH101"/>
    <mergeCell ref="AI101:AM101"/>
    <mergeCell ref="AN101:AR101"/>
    <mergeCell ref="AS101:AW101"/>
    <mergeCell ref="AX101:BA101"/>
    <mergeCell ref="AS100:AW100"/>
    <mergeCell ref="AX100:BA100"/>
    <mergeCell ref="BB100:BF100"/>
    <mergeCell ref="BG100:BK100"/>
    <mergeCell ref="BL100:BP100"/>
    <mergeCell ref="BQ100:BT100"/>
    <mergeCell ref="BL99:BP99"/>
    <mergeCell ref="BQ99:BT99"/>
    <mergeCell ref="BU99:BY99"/>
    <mergeCell ref="A100:C100"/>
    <mergeCell ref="D100:T100"/>
    <mergeCell ref="U100:Y100"/>
    <mergeCell ref="Z100:AD100"/>
    <mergeCell ref="AE100:AH100"/>
    <mergeCell ref="AI100:AM100"/>
    <mergeCell ref="AN100:AR100"/>
    <mergeCell ref="AI99:AM99"/>
    <mergeCell ref="AN99:AR99"/>
    <mergeCell ref="AS99:AW99"/>
    <mergeCell ref="AX99:BA99"/>
    <mergeCell ref="BB99:BF99"/>
    <mergeCell ref="BG99:BK99"/>
    <mergeCell ref="BB98:BF98"/>
    <mergeCell ref="BG98:BK98"/>
    <mergeCell ref="BL98:BP98"/>
    <mergeCell ref="BQ98:BT98"/>
    <mergeCell ref="BU98:BY98"/>
    <mergeCell ref="A99:C99"/>
    <mergeCell ref="D99:T99"/>
    <mergeCell ref="U99:Y99"/>
    <mergeCell ref="Z99:AD99"/>
    <mergeCell ref="AE99:AH99"/>
    <mergeCell ref="BU97:BY97"/>
    <mergeCell ref="A98:C98"/>
    <mergeCell ref="D98:T98"/>
    <mergeCell ref="U98:Y98"/>
    <mergeCell ref="Z98:AD98"/>
    <mergeCell ref="AE98:AH98"/>
    <mergeCell ref="AI98:AM98"/>
    <mergeCell ref="AN98:AR98"/>
    <mergeCell ref="AS98:AW98"/>
    <mergeCell ref="AX98:BA98"/>
    <mergeCell ref="AS97:AW97"/>
    <mergeCell ref="AX97:BA97"/>
    <mergeCell ref="BB97:BF97"/>
    <mergeCell ref="BG97:BK97"/>
    <mergeCell ref="BL97:BP97"/>
    <mergeCell ref="BQ97:BT97"/>
    <mergeCell ref="BL96:BP96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I96:AM96"/>
    <mergeCell ref="AN96:AR96"/>
    <mergeCell ref="AS96:AW96"/>
    <mergeCell ref="AX96:BA96"/>
    <mergeCell ref="BB96:BF96"/>
    <mergeCell ref="BG96:BK96"/>
    <mergeCell ref="BB95:BF95"/>
    <mergeCell ref="BG95:BK95"/>
    <mergeCell ref="BL95:BP95"/>
    <mergeCell ref="BQ95:BT95"/>
    <mergeCell ref="BU95:BY95"/>
    <mergeCell ref="A96:C96"/>
    <mergeCell ref="D96:T96"/>
    <mergeCell ref="U96:Y96"/>
    <mergeCell ref="Z96:AD96"/>
    <mergeCell ref="AE96:AH96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X95:BA95"/>
    <mergeCell ref="AS94:AW94"/>
    <mergeCell ref="AX94:BA94"/>
    <mergeCell ref="BB94:BF94"/>
    <mergeCell ref="BG94:BK94"/>
    <mergeCell ref="BL94:BP94"/>
    <mergeCell ref="BQ94:BT94"/>
    <mergeCell ref="BL93:BP93"/>
    <mergeCell ref="BQ93:BT93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I93:AM93"/>
    <mergeCell ref="AN93:AR93"/>
    <mergeCell ref="AS93:AW93"/>
    <mergeCell ref="AX93:BA93"/>
    <mergeCell ref="BB93:BF93"/>
    <mergeCell ref="BG93:BK93"/>
    <mergeCell ref="BB92:BF92"/>
    <mergeCell ref="BG92:BK92"/>
    <mergeCell ref="BL92:BP92"/>
    <mergeCell ref="BQ92:BT92"/>
    <mergeCell ref="BU92:BY92"/>
    <mergeCell ref="A93:C93"/>
    <mergeCell ref="D93:T93"/>
    <mergeCell ref="U93:Y93"/>
    <mergeCell ref="Z93:AD93"/>
    <mergeCell ref="AE93:AH93"/>
    <mergeCell ref="BU91:BY91"/>
    <mergeCell ref="A92:C92"/>
    <mergeCell ref="D92:T92"/>
    <mergeCell ref="U92:Y92"/>
    <mergeCell ref="Z92:AD92"/>
    <mergeCell ref="AE92:AH92"/>
    <mergeCell ref="AI92:AM92"/>
    <mergeCell ref="AN92:AR92"/>
    <mergeCell ref="AS92:AW92"/>
    <mergeCell ref="AX92:BA92"/>
    <mergeCell ref="AS91:AW91"/>
    <mergeCell ref="AX91:BA91"/>
    <mergeCell ref="BB91:BF91"/>
    <mergeCell ref="BG91:BK91"/>
    <mergeCell ref="BL91:BP91"/>
    <mergeCell ref="BQ91:BT91"/>
    <mergeCell ref="BL90:BP90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I90:AM90"/>
    <mergeCell ref="AN90:AR90"/>
    <mergeCell ref="AS90:AW90"/>
    <mergeCell ref="AX90:BA90"/>
    <mergeCell ref="BB90:BF90"/>
    <mergeCell ref="BG90:BK90"/>
    <mergeCell ref="BB89:BF89"/>
    <mergeCell ref="BG89:BK89"/>
    <mergeCell ref="BL89:BP89"/>
    <mergeCell ref="BQ89:BT89"/>
    <mergeCell ref="BU89:BY89"/>
    <mergeCell ref="A90:C90"/>
    <mergeCell ref="D90:T90"/>
    <mergeCell ref="U90:Y90"/>
    <mergeCell ref="Z90:AD90"/>
    <mergeCell ref="AE90:AH90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340:AA340"/>
    <mergeCell ref="AH340:AP340"/>
    <mergeCell ref="AU340:BF340"/>
    <mergeCell ref="AH341:AP341"/>
    <mergeCell ref="AU341:BF341"/>
    <mergeCell ref="A31:D31"/>
    <mergeCell ref="E31:T31"/>
    <mergeCell ref="U31:Y31"/>
    <mergeCell ref="Z31:AD31"/>
    <mergeCell ref="AE31:AH31"/>
    <mergeCell ref="A333:BL333"/>
    <mergeCell ref="A337:AA337"/>
    <mergeCell ref="AH337:AP337"/>
    <mergeCell ref="AU337:BF337"/>
    <mergeCell ref="AH338:AP338"/>
    <mergeCell ref="AU338:BF338"/>
    <mergeCell ref="AW325:BD325"/>
    <mergeCell ref="BE325:BL325"/>
    <mergeCell ref="A327:BL327"/>
    <mergeCell ref="A328:BL328"/>
    <mergeCell ref="A331:BL331"/>
    <mergeCell ref="A332:BL332"/>
    <mergeCell ref="AQ324:AV324"/>
    <mergeCell ref="AW324:BD324"/>
    <mergeCell ref="BE324:BL324"/>
    <mergeCell ref="A325:F325"/>
    <mergeCell ref="G325:S325"/>
    <mergeCell ref="T325:Y325"/>
    <mergeCell ref="Z325:AD325"/>
    <mergeCell ref="AE325:AJ325"/>
    <mergeCell ref="AK325:AP325"/>
    <mergeCell ref="AQ325:AV325"/>
    <mergeCell ref="A324:F324"/>
    <mergeCell ref="G324:S324"/>
    <mergeCell ref="T324:Y324"/>
    <mergeCell ref="Z324:AD324"/>
    <mergeCell ref="AE324:AJ324"/>
    <mergeCell ref="AK324:AP324"/>
    <mergeCell ref="BE321:BL322"/>
    <mergeCell ref="A323:F323"/>
    <mergeCell ref="G323:S323"/>
    <mergeCell ref="T323:Y323"/>
    <mergeCell ref="Z323:AD323"/>
    <mergeCell ref="AE323:AJ323"/>
    <mergeCell ref="AK323:AP323"/>
    <mergeCell ref="AQ323:AV323"/>
    <mergeCell ref="AW323:BD323"/>
    <mergeCell ref="BE323:BL323"/>
    <mergeCell ref="A319:BL319"/>
    <mergeCell ref="A320:BL320"/>
    <mergeCell ref="A321:F322"/>
    <mergeCell ref="G321:S322"/>
    <mergeCell ref="T321:Y322"/>
    <mergeCell ref="Z321:AD322"/>
    <mergeCell ref="AE321:AJ322"/>
    <mergeCell ref="AK321:AP322"/>
    <mergeCell ref="AQ321:AV322"/>
    <mergeCell ref="AW321:BD322"/>
    <mergeCell ref="AJ317:AN317"/>
    <mergeCell ref="AO317:AS317"/>
    <mergeCell ref="AT317:AW317"/>
    <mergeCell ref="AX317:BB317"/>
    <mergeCell ref="BC317:BG317"/>
    <mergeCell ref="BH317:BL317"/>
    <mergeCell ref="A317:F317"/>
    <mergeCell ref="G317:P317"/>
    <mergeCell ref="Q317:U317"/>
    <mergeCell ref="V317:Y317"/>
    <mergeCell ref="Z317:AD317"/>
    <mergeCell ref="AE317:AI317"/>
    <mergeCell ref="AJ316:AN316"/>
    <mergeCell ref="AO316:AS316"/>
    <mergeCell ref="AT316:AW316"/>
    <mergeCell ref="AX316:BB316"/>
    <mergeCell ref="BC316:BG316"/>
    <mergeCell ref="BH316:BL316"/>
    <mergeCell ref="A316:F316"/>
    <mergeCell ref="G316:P316"/>
    <mergeCell ref="Q316:U316"/>
    <mergeCell ref="V316:Y316"/>
    <mergeCell ref="Z316:AD316"/>
    <mergeCell ref="AE316:AI316"/>
    <mergeCell ref="AJ315:AN315"/>
    <mergeCell ref="AO315:AS315"/>
    <mergeCell ref="AT315:AW315"/>
    <mergeCell ref="AX315:BB315"/>
    <mergeCell ref="BC315:BG315"/>
    <mergeCell ref="BH315:BL315"/>
    <mergeCell ref="A315:F315"/>
    <mergeCell ref="G315:P315"/>
    <mergeCell ref="Q315:U315"/>
    <mergeCell ref="V315:Y315"/>
    <mergeCell ref="Z315:AD315"/>
    <mergeCell ref="AE315:AI315"/>
    <mergeCell ref="AT313:AW314"/>
    <mergeCell ref="AX313:BG313"/>
    <mergeCell ref="BH313:BL314"/>
    <mergeCell ref="Z314:AD314"/>
    <mergeCell ref="AE314:AI314"/>
    <mergeCell ref="AX314:BB314"/>
    <mergeCell ref="BC314:BG314"/>
    <mergeCell ref="A311:BL311"/>
    <mergeCell ref="A312:F314"/>
    <mergeCell ref="G312:P314"/>
    <mergeCell ref="Q312:AN312"/>
    <mergeCell ref="AO312:BL312"/>
    <mergeCell ref="Q313:U314"/>
    <mergeCell ref="V313:Y314"/>
    <mergeCell ref="Z313:AI313"/>
    <mergeCell ref="AJ313:AN314"/>
    <mergeCell ref="AO313:AS314"/>
    <mergeCell ref="AK306:AP306"/>
    <mergeCell ref="AQ306:AV306"/>
    <mergeCell ref="AW306:BA306"/>
    <mergeCell ref="BB306:BF306"/>
    <mergeCell ref="BG306:BL306"/>
    <mergeCell ref="A310:BL310"/>
    <mergeCell ref="BB307:BF307"/>
    <mergeCell ref="BG307:BL307"/>
    <mergeCell ref="A308:F308"/>
    <mergeCell ref="G308:S308"/>
    <mergeCell ref="AK305:AP305"/>
    <mergeCell ref="AQ305:AV305"/>
    <mergeCell ref="AW305:BA305"/>
    <mergeCell ref="BB305:BF305"/>
    <mergeCell ref="BG305:BL305"/>
    <mergeCell ref="A306:F306"/>
    <mergeCell ref="G306:S306"/>
    <mergeCell ref="T306:Y306"/>
    <mergeCell ref="Z306:AD306"/>
    <mergeCell ref="AE306:AJ306"/>
    <mergeCell ref="AK304:AP304"/>
    <mergeCell ref="AQ304:AV304"/>
    <mergeCell ref="AW304:BA304"/>
    <mergeCell ref="BB304:BF304"/>
    <mergeCell ref="BG304:BL304"/>
    <mergeCell ref="A305:F305"/>
    <mergeCell ref="G305:S305"/>
    <mergeCell ref="T305:Y305"/>
    <mergeCell ref="Z305:AD305"/>
    <mergeCell ref="AE305:AJ305"/>
    <mergeCell ref="AQ302:AV303"/>
    <mergeCell ref="AW302:BF302"/>
    <mergeCell ref="BG302:BL303"/>
    <mergeCell ref="AW303:BA303"/>
    <mergeCell ref="BB303:BF303"/>
    <mergeCell ref="A304:F304"/>
    <mergeCell ref="G304:S304"/>
    <mergeCell ref="T304:Y304"/>
    <mergeCell ref="Z304:AD304"/>
    <mergeCell ref="AE304:AJ304"/>
    <mergeCell ref="A302:F303"/>
    <mergeCell ref="G302:S303"/>
    <mergeCell ref="T302:Y303"/>
    <mergeCell ref="Z302:AD303"/>
    <mergeCell ref="AE302:AJ303"/>
    <mergeCell ref="AK302:AP303"/>
    <mergeCell ref="BP292:BS292"/>
    <mergeCell ref="A295:BL295"/>
    <mergeCell ref="A296:BL296"/>
    <mergeCell ref="A299:BL299"/>
    <mergeCell ref="A300:BL300"/>
    <mergeCell ref="A301:BL301"/>
    <mergeCell ref="AO292:AR292"/>
    <mergeCell ref="AS292:AW292"/>
    <mergeCell ref="AX292:BA292"/>
    <mergeCell ref="BB292:BF292"/>
    <mergeCell ref="BG292:BJ292"/>
    <mergeCell ref="BK292:BO292"/>
    <mergeCell ref="BB291:BF291"/>
    <mergeCell ref="BG291:BJ291"/>
    <mergeCell ref="BK291:BO291"/>
    <mergeCell ref="BP291:BS291"/>
    <mergeCell ref="A292:M292"/>
    <mergeCell ref="N292:U292"/>
    <mergeCell ref="V292:Z292"/>
    <mergeCell ref="AA292:AE292"/>
    <mergeCell ref="AF292:AI292"/>
    <mergeCell ref="AJ292:AN292"/>
    <mergeCell ref="BP290:BS290"/>
    <mergeCell ref="A291:M291"/>
    <mergeCell ref="N291:U291"/>
    <mergeCell ref="V291:Z291"/>
    <mergeCell ref="AA291:AE291"/>
    <mergeCell ref="AF291:AI291"/>
    <mergeCell ref="AJ291:AN291"/>
    <mergeCell ref="AO291:AR291"/>
    <mergeCell ref="AS291:AW291"/>
    <mergeCell ref="AX291:BA291"/>
    <mergeCell ref="AO290:AR290"/>
    <mergeCell ref="AS290:AW290"/>
    <mergeCell ref="AX290:BA290"/>
    <mergeCell ref="BB290:BF290"/>
    <mergeCell ref="BG290:BJ290"/>
    <mergeCell ref="BK290:BO290"/>
    <mergeCell ref="BB289:BF289"/>
    <mergeCell ref="BG289:BJ289"/>
    <mergeCell ref="BK289:BO289"/>
    <mergeCell ref="BP289:BS289"/>
    <mergeCell ref="A290:M290"/>
    <mergeCell ref="N290:U290"/>
    <mergeCell ref="V290:Z290"/>
    <mergeCell ref="AA290:AE290"/>
    <mergeCell ref="AF290:AI290"/>
    <mergeCell ref="AJ290:AN290"/>
    <mergeCell ref="AA289:AE289"/>
    <mergeCell ref="AF289:AI289"/>
    <mergeCell ref="AJ289:AN289"/>
    <mergeCell ref="AO289:AR289"/>
    <mergeCell ref="AS289:AW289"/>
    <mergeCell ref="AX289:BA289"/>
    <mergeCell ref="A286:BL286"/>
    <mergeCell ref="A287:BM287"/>
    <mergeCell ref="A288:M289"/>
    <mergeCell ref="N288:U289"/>
    <mergeCell ref="V288:Z289"/>
    <mergeCell ref="AA288:AI288"/>
    <mergeCell ref="AJ288:AR288"/>
    <mergeCell ref="AS288:BA288"/>
    <mergeCell ref="BB288:BJ288"/>
    <mergeCell ref="BK288:BS288"/>
    <mergeCell ref="AZ282:BD282"/>
    <mergeCell ref="A283:F283"/>
    <mergeCell ref="G283:S283"/>
    <mergeCell ref="T283:Z283"/>
    <mergeCell ref="AA283:AE283"/>
    <mergeCell ref="AF283:AJ283"/>
    <mergeCell ref="AK283:AO283"/>
    <mergeCell ref="AP283:AT283"/>
    <mergeCell ref="AU283:AY283"/>
    <mergeCell ref="AZ283:BD283"/>
    <mergeCell ref="AU281:AY281"/>
    <mergeCell ref="AZ281:BD281"/>
    <mergeCell ref="A282:F282"/>
    <mergeCell ref="G282:S282"/>
    <mergeCell ref="T282:Z282"/>
    <mergeCell ref="AA282:AE282"/>
    <mergeCell ref="AF282:AJ282"/>
    <mergeCell ref="AK282:AO282"/>
    <mergeCell ref="AP282:AT282"/>
    <mergeCell ref="AU282:AY282"/>
    <mergeCell ref="AP280:AT280"/>
    <mergeCell ref="AU280:AY280"/>
    <mergeCell ref="AZ280:BD280"/>
    <mergeCell ref="A281:F281"/>
    <mergeCell ref="G281:S281"/>
    <mergeCell ref="T281:Z281"/>
    <mergeCell ref="AA281:AE281"/>
    <mergeCell ref="AF281:AJ281"/>
    <mergeCell ref="AK281:AO281"/>
    <mergeCell ref="AP281:AT281"/>
    <mergeCell ref="A277:BL277"/>
    <mergeCell ref="A278:BD278"/>
    <mergeCell ref="A279:F280"/>
    <mergeCell ref="G279:S280"/>
    <mergeCell ref="T279:Z280"/>
    <mergeCell ref="AA279:AO279"/>
    <mergeCell ref="AP279:BD279"/>
    <mergeCell ref="AA280:AE280"/>
    <mergeCell ref="AF280:AJ280"/>
    <mergeCell ref="AK280:AO280"/>
    <mergeCell ref="AP275:AT275"/>
    <mergeCell ref="AU275:AY275"/>
    <mergeCell ref="AZ275:BD275"/>
    <mergeCell ref="BE275:BI275"/>
    <mergeCell ref="BJ275:BN275"/>
    <mergeCell ref="BO275:BS275"/>
    <mergeCell ref="A275:F275"/>
    <mergeCell ref="G275:S275"/>
    <mergeCell ref="T275:Z275"/>
    <mergeCell ref="AA275:AE275"/>
    <mergeCell ref="AF275:AJ275"/>
    <mergeCell ref="AK275:AO275"/>
    <mergeCell ref="AP274:AT274"/>
    <mergeCell ref="AU274:AY274"/>
    <mergeCell ref="AZ274:BD274"/>
    <mergeCell ref="BE274:BI274"/>
    <mergeCell ref="BJ274:BN274"/>
    <mergeCell ref="BO274:BS274"/>
    <mergeCell ref="A274:F274"/>
    <mergeCell ref="G274:S274"/>
    <mergeCell ref="T274:Z274"/>
    <mergeCell ref="AA274:AE274"/>
    <mergeCell ref="AF274:AJ274"/>
    <mergeCell ref="AK274:AO274"/>
    <mergeCell ref="AP273:AT273"/>
    <mergeCell ref="AU273:AY273"/>
    <mergeCell ref="AZ273:BD273"/>
    <mergeCell ref="BE273:BI273"/>
    <mergeCell ref="BJ273:BN273"/>
    <mergeCell ref="BO273:BS273"/>
    <mergeCell ref="A273:F273"/>
    <mergeCell ref="G273:S273"/>
    <mergeCell ref="T273:Z273"/>
    <mergeCell ref="AA273:AE273"/>
    <mergeCell ref="AF273:AJ273"/>
    <mergeCell ref="AK273:AO273"/>
    <mergeCell ref="AP272:AT272"/>
    <mergeCell ref="AU272:AY272"/>
    <mergeCell ref="AZ272:BD272"/>
    <mergeCell ref="BE272:BI272"/>
    <mergeCell ref="BJ272:BN272"/>
    <mergeCell ref="BO272:BS272"/>
    <mergeCell ref="A270:BS270"/>
    <mergeCell ref="A271:F272"/>
    <mergeCell ref="G271:S272"/>
    <mergeCell ref="T271:Z272"/>
    <mergeCell ref="AA271:AO271"/>
    <mergeCell ref="AP271:BD271"/>
    <mergeCell ref="BE271:BS271"/>
    <mergeCell ref="AA272:AE272"/>
    <mergeCell ref="AF272:AJ272"/>
    <mergeCell ref="AK272:AO272"/>
    <mergeCell ref="BA264:BC264"/>
    <mergeCell ref="BD264:BF264"/>
    <mergeCell ref="BG264:BI264"/>
    <mergeCell ref="BJ264:BL264"/>
    <mergeCell ref="A268:BL268"/>
    <mergeCell ref="A269:BS269"/>
    <mergeCell ref="AO265:AQ265"/>
    <mergeCell ref="AR265:AT265"/>
    <mergeCell ref="AU265:AW265"/>
    <mergeCell ref="AX265:AZ265"/>
    <mergeCell ref="AI264:AK264"/>
    <mergeCell ref="AL264:AN264"/>
    <mergeCell ref="AO264:AQ264"/>
    <mergeCell ref="AR264:AT264"/>
    <mergeCell ref="AU264:AW264"/>
    <mergeCell ref="AX264:AZ264"/>
    <mergeCell ref="BA263:BC263"/>
    <mergeCell ref="BD263:BF263"/>
    <mergeCell ref="BG263:BI263"/>
    <mergeCell ref="BJ263:BL263"/>
    <mergeCell ref="A264:C264"/>
    <mergeCell ref="D264:V264"/>
    <mergeCell ref="W264:Y264"/>
    <mergeCell ref="Z264:AB264"/>
    <mergeCell ref="AC264:AE264"/>
    <mergeCell ref="AF264:AH264"/>
    <mergeCell ref="AI263:AK263"/>
    <mergeCell ref="AL263:AN263"/>
    <mergeCell ref="AO263:AQ263"/>
    <mergeCell ref="AR263:AT263"/>
    <mergeCell ref="AU263:AW263"/>
    <mergeCell ref="AX263:AZ263"/>
    <mergeCell ref="BA262:BC262"/>
    <mergeCell ref="BD262:BF262"/>
    <mergeCell ref="BG262:BI262"/>
    <mergeCell ref="BJ262:BL262"/>
    <mergeCell ref="A263:C263"/>
    <mergeCell ref="D263:V263"/>
    <mergeCell ref="W263:Y263"/>
    <mergeCell ref="Z263:AB263"/>
    <mergeCell ref="AC263:AE263"/>
    <mergeCell ref="AF263:AH263"/>
    <mergeCell ref="AI262:AK262"/>
    <mergeCell ref="AL262:AN262"/>
    <mergeCell ref="AO262:AQ262"/>
    <mergeCell ref="AR262:AT262"/>
    <mergeCell ref="AU262:AW262"/>
    <mergeCell ref="AX262:AZ262"/>
    <mergeCell ref="A262:C262"/>
    <mergeCell ref="D262:V262"/>
    <mergeCell ref="W262:Y262"/>
    <mergeCell ref="Z262:AB262"/>
    <mergeCell ref="AC262:AE262"/>
    <mergeCell ref="AF262:AH262"/>
    <mergeCell ref="BJ260:BL261"/>
    <mergeCell ref="W261:Y261"/>
    <mergeCell ref="Z261:AB261"/>
    <mergeCell ref="AC261:AE261"/>
    <mergeCell ref="AF261:AH261"/>
    <mergeCell ref="AI261:AK261"/>
    <mergeCell ref="AL261:AN261"/>
    <mergeCell ref="AO261:AQ261"/>
    <mergeCell ref="AR261:AT261"/>
    <mergeCell ref="BG259:BL259"/>
    <mergeCell ref="W260:AB260"/>
    <mergeCell ref="AC260:AH260"/>
    <mergeCell ref="AI260:AN260"/>
    <mergeCell ref="AO260:AT260"/>
    <mergeCell ref="AU260:AW261"/>
    <mergeCell ref="AX260:AZ261"/>
    <mergeCell ref="BA260:BC261"/>
    <mergeCell ref="BD260:BF261"/>
    <mergeCell ref="BG260:BI261"/>
    <mergeCell ref="A259:C261"/>
    <mergeCell ref="D259:V261"/>
    <mergeCell ref="W259:AH259"/>
    <mergeCell ref="AI259:AT259"/>
    <mergeCell ref="AU259:AZ259"/>
    <mergeCell ref="BA259:BF259"/>
    <mergeCell ref="AT254:AX254"/>
    <mergeCell ref="AY254:BC254"/>
    <mergeCell ref="BD254:BH254"/>
    <mergeCell ref="BI254:BM254"/>
    <mergeCell ref="BN254:BR254"/>
    <mergeCell ref="A258:BL258"/>
    <mergeCell ref="AT255:AX255"/>
    <mergeCell ref="AY255:BC255"/>
    <mergeCell ref="BD255:BH255"/>
    <mergeCell ref="BI255:BM255"/>
    <mergeCell ref="A254:T254"/>
    <mergeCell ref="U254:Y254"/>
    <mergeCell ref="Z254:AD254"/>
    <mergeCell ref="AE254:AI254"/>
    <mergeCell ref="AJ254:AN254"/>
    <mergeCell ref="AO254:AS254"/>
    <mergeCell ref="AO253:AS253"/>
    <mergeCell ref="AT253:AX253"/>
    <mergeCell ref="AY253:BC253"/>
    <mergeCell ref="BD253:BH253"/>
    <mergeCell ref="BI253:BM253"/>
    <mergeCell ref="BN253:BR253"/>
    <mergeCell ref="AT252:AX252"/>
    <mergeCell ref="AY252:BC252"/>
    <mergeCell ref="BD252:BH252"/>
    <mergeCell ref="BI252:BM252"/>
    <mergeCell ref="BN252:BR252"/>
    <mergeCell ref="A253:T253"/>
    <mergeCell ref="U253:Y253"/>
    <mergeCell ref="Z253:AD253"/>
    <mergeCell ref="AE253:AI253"/>
    <mergeCell ref="AJ253:AN253"/>
    <mergeCell ref="A252:T252"/>
    <mergeCell ref="U252:Y252"/>
    <mergeCell ref="Z252:AD252"/>
    <mergeCell ref="AE252:AI252"/>
    <mergeCell ref="AJ252:AN252"/>
    <mergeCell ref="AO252:AS252"/>
    <mergeCell ref="AO251:AS251"/>
    <mergeCell ref="AT251:AX251"/>
    <mergeCell ref="AY251:BC251"/>
    <mergeCell ref="BD251:BH251"/>
    <mergeCell ref="BI251:BM251"/>
    <mergeCell ref="BN251:BR251"/>
    <mergeCell ref="A250:T251"/>
    <mergeCell ref="U250:AD250"/>
    <mergeCell ref="AE250:AN250"/>
    <mergeCell ref="AO250:AX250"/>
    <mergeCell ref="AY250:BH250"/>
    <mergeCell ref="BI250:BR250"/>
    <mergeCell ref="U251:Y251"/>
    <mergeCell ref="Z251:AD251"/>
    <mergeCell ref="AE251:AI251"/>
    <mergeCell ref="AJ251:AN251"/>
    <mergeCell ref="AP194:AT194"/>
    <mergeCell ref="AU194:AY194"/>
    <mergeCell ref="AZ194:BD194"/>
    <mergeCell ref="BE194:BI194"/>
    <mergeCell ref="A248:BL248"/>
    <mergeCell ref="A249:BR249"/>
    <mergeCell ref="AP195:AT195"/>
    <mergeCell ref="AU195:AY195"/>
    <mergeCell ref="AZ195:BD195"/>
    <mergeCell ref="BE195:BI195"/>
    <mergeCell ref="AP193:AT193"/>
    <mergeCell ref="AU193:AY193"/>
    <mergeCell ref="AZ193:BD193"/>
    <mergeCell ref="BE193:BI193"/>
    <mergeCell ref="A194:C194"/>
    <mergeCell ref="D194:P194"/>
    <mergeCell ref="Q194:U194"/>
    <mergeCell ref="V194:AE194"/>
    <mergeCell ref="AF194:AJ194"/>
    <mergeCell ref="AK194:AO194"/>
    <mergeCell ref="AP192:AT192"/>
    <mergeCell ref="AU192:AY192"/>
    <mergeCell ref="AZ192:BD192"/>
    <mergeCell ref="BE192:BI192"/>
    <mergeCell ref="A193:C193"/>
    <mergeCell ref="D193:P193"/>
    <mergeCell ref="Q193:U193"/>
    <mergeCell ref="V193:AE193"/>
    <mergeCell ref="AF193:AJ193"/>
    <mergeCell ref="AK193:AO193"/>
    <mergeCell ref="AP191:AT191"/>
    <mergeCell ref="AU191:AY191"/>
    <mergeCell ref="AZ191:BD191"/>
    <mergeCell ref="BE191:BI191"/>
    <mergeCell ref="A192:C192"/>
    <mergeCell ref="D192:P192"/>
    <mergeCell ref="Q192:U192"/>
    <mergeCell ref="V192:AE192"/>
    <mergeCell ref="AF192:AJ192"/>
    <mergeCell ref="AK192:AO192"/>
    <mergeCell ref="BT135:BX135"/>
    <mergeCell ref="A189:BL189"/>
    <mergeCell ref="A190:C191"/>
    <mergeCell ref="D190:P191"/>
    <mergeCell ref="Q190:U191"/>
    <mergeCell ref="V190:AE191"/>
    <mergeCell ref="AF190:AT190"/>
    <mergeCell ref="AU190:BI190"/>
    <mergeCell ref="AF191:AJ191"/>
    <mergeCell ref="AK191:AO191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A133:C133"/>
    <mergeCell ref="D133:P133"/>
    <mergeCell ref="Q133:U133"/>
    <mergeCell ref="V133:AE133"/>
    <mergeCell ref="AF133:AJ133"/>
    <mergeCell ref="AK133:AO133"/>
    <mergeCell ref="BJ131:BX131"/>
    <mergeCell ref="AF132:AJ132"/>
    <mergeCell ref="AK132:AO132"/>
    <mergeCell ref="AP132:AT132"/>
    <mergeCell ref="AU132:AY132"/>
    <mergeCell ref="AZ132:BD132"/>
    <mergeCell ref="BE132:BI132"/>
    <mergeCell ref="BJ132:BN132"/>
    <mergeCell ref="BO132:BS132"/>
    <mergeCell ref="BT132:BX132"/>
    <mergeCell ref="A131:C132"/>
    <mergeCell ref="D131:P132"/>
    <mergeCell ref="Q131:U132"/>
    <mergeCell ref="V131:AE132"/>
    <mergeCell ref="AF131:AT131"/>
    <mergeCell ref="AU131:BI131"/>
    <mergeCell ref="AO111:AS111"/>
    <mergeCell ref="AT111:AX111"/>
    <mergeCell ref="AY111:BC111"/>
    <mergeCell ref="BD111:BH111"/>
    <mergeCell ref="A129:BL129"/>
    <mergeCell ref="A130:BL130"/>
    <mergeCell ref="AJ112:AN112"/>
    <mergeCell ref="AO112:AS112"/>
    <mergeCell ref="AT112:AX112"/>
    <mergeCell ref="AY112:BC112"/>
    <mergeCell ref="AO110:AS110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AO109:AS109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109:C109"/>
    <mergeCell ref="D109:T109"/>
    <mergeCell ref="U109:Y109"/>
    <mergeCell ref="Z109:AD109"/>
    <mergeCell ref="AE109:AI109"/>
    <mergeCell ref="AJ109:AN109"/>
    <mergeCell ref="AE108:AI108"/>
    <mergeCell ref="AJ108:AN108"/>
    <mergeCell ref="AO108:AS108"/>
    <mergeCell ref="AT108:AX108"/>
    <mergeCell ref="AY108:BC108"/>
    <mergeCell ref="BD108:BH108"/>
    <mergeCell ref="BQ88:BT88"/>
    <mergeCell ref="BU88:BY88"/>
    <mergeCell ref="A105:BL105"/>
    <mergeCell ref="A106:BH106"/>
    <mergeCell ref="A107:C108"/>
    <mergeCell ref="D107:T108"/>
    <mergeCell ref="U107:AN107"/>
    <mergeCell ref="AO107:BH107"/>
    <mergeCell ref="U108:Y108"/>
    <mergeCell ref="Z108:AD108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8:A103 A111:A126 A264:A265">
    <cfRule type="cellIs" dxfId="3" priority="3" stopIfTrue="1" operator="equal">
      <formula>A87</formula>
    </cfRule>
  </conditionalFormatting>
  <conditionalFormatting sqref="A135:C187 A194:C246">
    <cfRule type="cellIs" dxfId="2" priority="1" stopIfTrue="1" operator="equal">
      <formula>A134</formula>
    </cfRule>
    <cfRule type="cellIs" dxfId="1" priority="2" stopIfTrue="1" operator="equal">
      <formula>0</formula>
    </cfRule>
  </conditionalFormatting>
  <conditionalFormatting sqref="A127">
    <cfRule type="cellIs" dxfId="0" priority="5" stopIfTrue="1" operator="equal">
      <formula>A111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КПК0813242</vt:lpstr>
      <vt:lpstr>'Додаток2 КПК0813242'!Область_печати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2024-11-07T14:09:00Z</dcterms:modified>
</cp:coreProperties>
</file>