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 07.10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КПК0210160!$A$1:$BM$110</definedName>
  </definedNames>
  <calcPr calcId="162913"/>
</workbook>
</file>

<file path=xl/calcChain.xml><?xml version="1.0" encoding="utf-8"?>
<calcChain xmlns="http://schemas.openxmlformats.org/spreadsheetml/2006/main">
  <c r="BE94" i="3" l="1"/>
  <c r="BE93" i="3" l="1"/>
  <c r="BE92" i="3"/>
  <c r="BE91" i="3"/>
  <c r="BE90" i="3"/>
  <c r="BE89" i="3"/>
  <c r="BE76" i="3"/>
  <c r="BE74" i="3"/>
  <c r="BE73" i="3" l="1"/>
  <c r="BE85" i="3"/>
  <c r="BE79" i="3"/>
  <c r="BE80" i="3"/>
  <c r="BE81" i="3"/>
  <c r="BE78" i="3"/>
  <c r="BE68" i="3"/>
  <c r="BE69" i="3"/>
  <c r="BE71" i="3"/>
  <c r="BE72" i="3"/>
  <c r="BE75" i="3"/>
  <c r="AS51" i="3"/>
  <c r="AC52" i="3"/>
  <c r="AK52" i="3"/>
  <c r="AS52" i="3" l="1"/>
</calcChain>
</file>

<file path=xl/sharedStrings.xml><?xml version="1.0" encoding="utf-8"?>
<sst xmlns="http://schemas.openxmlformats.org/spreadsheetml/2006/main" count="208" uniqueCount="129">
  <si>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</si>
  <si>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</si>
  <si>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</si>
  <si>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</si>
  <si>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</si>
  <si>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</si>
  <si>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</si>
  <si>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</si>
  <si>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</si>
  <si>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</si>
  <si>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</si>
  <si>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</si>
  <si>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</si>
  <si>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</si>
  <si>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</si>
  <si>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</si>
  <si>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</si>
  <si>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</si>
  <si>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</si>
  <si>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</si>
  <si>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</si>
  <si>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</si>
  <si>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</si>
  <si>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</si>
  <si>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</si>
  <si>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</si>
  <si>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</si>
  <si>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</si>
  <si>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</si>
  <si>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</si>
  <si>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</si>
  <si>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</si>
  <si>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</si>
  <si>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</si>
  <si>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</si>
  <si>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</si>
  <si>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</si>
  <si>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</si>
  <si>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</si>
  <si>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</si>
  <si>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</si>
  <si>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</si>
  <si>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</si>
  <si>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</si>
  <si>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</si>
  <si>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</si>
  <si>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</si>
  <si>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</si>
  <si>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</si>
  <si>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</si>
  <si>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</si>
  <si>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</si>
  <si>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</si>
  <si>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</si>
  <si>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</si>
  <si>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</si>
  <si>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</si>
  <si>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</si>
  <si>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</si>
  <si>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</si>
  <si>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</si>
  <si>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</si>
  <si>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</si>
  <si>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</si>
  <si>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</si>
  <si>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</si>
  <si>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</si>
  <si>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</si>
  <si>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</si>
  <si>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</si>
  <si>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</si>
  <si>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</si>
  <si>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</si>
  <si>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</si>
  <si>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</si>
  <si>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</si>
  <si>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</si>
  <si>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</si>
  <si>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</si>
  <si>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</si>
  <si>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</si>
  <si>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</si>
  <si>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</si>
  <si>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</si>
  <si>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</si>
  <si>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</si>
  <si>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</si>
  <si>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</si>
  <si>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</si>
  <si>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</si>
  <si>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</si>
  <si>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</si>
  <si>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</si>
  <si>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</si>
  <si>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</si>
  <si>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</si>
  <si>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</si>
  <si>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</si>
  <si>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</si>
  <si>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</si>
  <si>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</si>
  <si>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</si>
  <si>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</si>
  <si>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</si>
  <si>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</si>
  <si>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</si>
  <si>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</si>
  <si>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</si>
  <si>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</si>
  <si>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</si>
  <si>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</si>
  <si>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</si>
  <si>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</si>
  <si>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</si>
  <si>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</si>
  <si>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</si>
  <si>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</si>
  <si>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</si>
  <si>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</si>
  <si>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</si>
  <si>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</si>
  <si>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</si>
  <si>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</si>
  <si>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Керуючий справами виконкому</t>
  </si>
  <si>
    <t>Віталій ВОВКІВ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</si>
  <si>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рік", рішення ДМР від 03.10.24 № 2647 "Про внесення змін до бюджету Дрогобицької міської територіальної громади на 2024 рік"</t>
  </si>
  <si>
    <t>кількість ноутбуків</t>
  </si>
  <si>
    <t>сер.витрати на предмети довгостр.користування 1шт (ноутбук)</t>
  </si>
  <si>
    <t>572-р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</si>
</sst>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0"/>
  <sheetViews>
    <sheetView tabSelected="1" zoomScaleNormal="100" zoomScaleSheetLayoutView="100" workbookViewId="0">
      <selection activeCell="AQ18" sqref="AQ1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1" t="s">
        <v>33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77" ht="15.95" customHeight="1" x14ac:dyDescent="0.2">
      <c r="AO2" s="62" t="s">
        <v>0</v>
      </c>
      <c r="AP2" s="62"/>
      <c r="AQ2" s="62"/>
      <c r="AR2" s="62"/>
      <c r="AS2" s="62"/>
      <c r="AT2" s="62"/>
      <c r="AU2" s="62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62"/>
      <c r="BK2" s="62"/>
      <c r="BL2" s="62"/>
    </row>
    <row r="3" spans="1:77" ht="15" customHeight="1" x14ac:dyDescent="0.2">
      <c r="AO3" s="63" t="s">
        <v>99</v>
      </c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</row>
    <row r="4" spans="1:77" ht="32.1" customHeight="1" x14ac:dyDescent="0.2">
      <c r="AO4" s="64" t="s">
        <v>100</v>
      </c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</row>
    <row r="5" spans="1:77" x14ac:dyDescent="0.2"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</row>
    <row r="6" spans="1:77" ht="7.5" customHeight="1" x14ac:dyDescent="0.2"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</row>
    <row r="7" spans="1:77" ht="12.75" customHeight="1" x14ac:dyDescent="0.2">
      <c r="AO7" s="69">
        <v>45572</v>
      </c>
      <c r="AP7" s="60"/>
      <c r="AQ7" s="60"/>
      <c r="AR7" s="60"/>
      <c r="AS7" s="60"/>
      <c r="AT7" s="60"/>
      <c r="AU7" s="60"/>
      <c r="AV7" s="1" t="s">
        <v>117</v>
      </c>
      <c r="AW7" s="70" t="s">
        <v>128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71" t="s">
        <v>20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</row>
    <row r="11" spans="1:77" ht="15.75" customHeight="1" x14ac:dyDescent="0.2">
      <c r="A11" s="71" t="s">
        <v>107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57" t="s">
        <v>98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72" t="s">
        <v>100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57" t="s">
        <v>104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6" t="s">
        <v>53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33"/>
      <c r="N14" s="68" t="s">
        <v>59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56" t="s">
        <v>52</v>
      </c>
      <c r="AV14" s="56"/>
      <c r="AW14" s="56"/>
      <c r="AX14" s="56"/>
      <c r="AY14" s="56"/>
      <c r="AZ14" s="56"/>
      <c r="BA14" s="56"/>
      <c r="BB14" s="5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57" t="s">
        <v>110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72" t="s">
        <v>100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57" t="s">
        <v>104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6" t="s">
        <v>53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33"/>
      <c r="N17" s="68" t="s">
        <v>58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56" t="s">
        <v>52</v>
      </c>
      <c r="AV17" s="56"/>
      <c r="AW17" s="56"/>
      <c r="AX17" s="56"/>
      <c r="AY17" s="56"/>
      <c r="AZ17" s="56"/>
      <c r="BA17" s="56"/>
      <c r="BB17" s="5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57" t="s">
        <v>108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111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112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59" t="s">
        <v>109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7" t="s">
        <v>105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6" t="s">
        <v>53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N20" s="56" t="s">
        <v>54</v>
      </c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28"/>
      <c r="AA20" s="73" t="s">
        <v>55</v>
      </c>
      <c r="AB20" s="73"/>
      <c r="AC20" s="73"/>
      <c r="AD20" s="73"/>
      <c r="AE20" s="73"/>
      <c r="AF20" s="73"/>
      <c r="AG20" s="73"/>
      <c r="AH20" s="73"/>
      <c r="AI20" s="73"/>
      <c r="AJ20" s="28"/>
      <c r="AK20" s="74" t="s">
        <v>56</v>
      </c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28"/>
      <c r="BE20" s="56" t="s">
        <v>57</v>
      </c>
      <c r="BF20" s="56"/>
      <c r="BG20" s="56"/>
      <c r="BH20" s="56"/>
      <c r="BI20" s="56"/>
      <c r="BJ20" s="56"/>
      <c r="BK20" s="56"/>
      <c r="BL20" s="5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48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3">
        <v>75777166.439999998</v>
      </c>
      <c r="V22" s="83"/>
      <c r="W22" s="83"/>
      <c r="X22" s="83"/>
      <c r="Y22" s="83"/>
      <c r="Z22" s="83"/>
      <c r="AA22" s="83"/>
      <c r="AB22" s="83"/>
      <c r="AC22" s="83"/>
      <c r="AD22" s="83"/>
      <c r="AE22" s="84" t="s">
        <v>49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3">
        <v>75646166.439999998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75" t="s">
        <v>21</v>
      </c>
      <c r="BE22" s="75"/>
      <c r="BF22" s="75"/>
      <c r="BG22" s="75"/>
      <c r="BH22" s="75"/>
      <c r="BI22" s="75"/>
      <c r="BJ22" s="75"/>
      <c r="BK22" s="75"/>
      <c r="BL22" s="75"/>
    </row>
    <row r="23" spans="1:79" ht="24.95" customHeight="1" x14ac:dyDescent="0.2">
      <c r="A23" s="75" t="s">
        <v>60</v>
      </c>
      <c r="B23" s="75"/>
      <c r="C23" s="75"/>
      <c r="D23" s="75"/>
      <c r="E23" s="75"/>
      <c r="F23" s="75"/>
      <c r="G23" s="75"/>
      <c r="H23" s="75"/>
      <c r="I23" s="83">
        <v>131000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75" t="s">
        <v>22</v>
      </c>
      <c r="U23" s="75"/>
      <c r="V23" s="75"/>
      <c r="W23" s="7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2" t="s">
        <v>35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</row>
    <row r="26" spans="1:79" ht="146.25" customHeight="1" x14ac:dyDescent="0.2">
      <c r="A26" s="76" t="s">
        <v>125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5" t="s">
        <v>34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</row>
    <row r="29" spans="1:79" ht="27.75" customHeight="1" x14ac:dyDescent="0.2">
      <c r="A29" s="77" t="s">
        <v>26</v>
      </c>
      <c r="B29" s="77"/>
      <c r="C29" s="77"/>
      <c r="D29" s="77"/>
      <c r="E29" s="77"/>
      <c r="F29" s="77"/>
      <c r="G29" s="78" t="s">
        <v>38</v>
      </c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80"/>
    </row>
    <row r="30" spans="1:79" ht="15.75" hidden="1" x14ac:dyDescent="0.2">
      <c r="A30" s="81">
        <v>1</v>
      </c>
      <c r="B30" s="81"/>
      <c r="C30" s="81"/>
      <c r="D30" s="81"/>
      <c r="E30" s="81"/>
      <c r="F30" s="81"/>
      <c r="G30" s="78">
        <v>2</v>
      </c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80"/>
    </row>
    <row r="31" spans="1:79" ht="10.5" hidden="1" customHeight="1" x14ac:dyDescent="0.2">
      <c r="A31" s="53" t="s">
        <v>31</v>
      </c>
      <c r="B31" s="53"/>
      <c r="C31" s="53"/>
      <c r="D31" s="53"/>
      <c r="E31" s="53"/>
      <c r="F31" s="53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47</v>
      </c>
    </row>
    <row r="32" spans="1:79" ht="12.75" customHeight="1" x14ac:dyDescent="0.2">
      <c r="A32" s="53">
        <v>1</v>
      </c>
      <c r="B32" s="53"/>
      <c r="C32" s="53"/>
      <c r="D32" s="53"/>
      <c r="E32" s="53"/>
      <c r="F32" s="53"/>
      <c r="G32" s="88" t="s">
        <v>62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46</v>
      </c>
    </row>
    <row r="33" spans="1:79" ht="12.75" customHeight="1" x14ac:dyDescent="0.2">
      <c r="A33" s="53"/>
      <c r="B33" s="53"/>
      <c r="C33" s="53"/>
      <c r="D33" s="53"/>
      <c r="E33" s="53"/>
      <c r="F33" s="53"/>
      <c r="G33" s="88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89"/>
      <c r="BD33" s="89"/>
      <c r="BE33" s="89"/>
      <c r="BF33" s="89"/>
      <c r="BG33" s="89"/>
      <c r="BH33" s="89"/>
      <c r="BI33" s="89"/>
      <c r="BJ33" s="89"/>
      <c r="BK33" s="89"/>
      <c r="BL33" s="9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5" t="s">
        <v>36</v>
      </c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</row>
    <row r="36" spans="1:79" ht="15.95" customHeight="1" x14ac:dyDescent="0.2">
      <c r="A36" s="76" t="s">
        <v>62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5" t="s">
        <v>37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</row>
    <row r="39" spans="1:79" ht="27.75" customHeight="1" x14ac:dyDescent="0.2">
      <c r="A39" s="77" t="s">
        <v>26</v>
      </c>
      <c r="B39" s="77"/>
      <c r="C39" s="77"/>
      <c r="D39" s="77"/>
      <c r="E39" s="77"/>
      <c r="F39" s="77"/>
      <c r="G39" s="78" t="s">
        <v>23</v>
      </c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80"/>
    </row>
    <row r="40" spans="1:79" ht="15.75" hidden="1" x14ac:dyDescent="0.2">
      <c r="A40" s="81">
        <v>1</v>
      </c>
      <c r="B40" s="81"/>
      <c r="C40" s="81"/>
      <c r="D40" s="81"/>
      <c r="E40" s="81"/>
      <c r="F40" s="81"/>
      <c r="G40" s="78">
        <v>2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</row>
    <row r="41" spans="1:79" ht="10.5" hidden="1" customHeight="1" x14ac:dyDescent="0.2">
      <c r="A41" s="53" t="s">
        <v>6</v>
      </c>
      <c r="B41" s="53"/>
      <c r="C41" s="53"/>
      <c r="D41" s="53"/>
      <c r="E41" s="53"/>
      <c r="F41" s="53"/>
      <c r="G41" s="85" t="s">
        <v>7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11</v>
      </c>
    </row>
    <row r="42" spans="1:79" ht="12.75" customHeight="1" x14ac:dyDescent="0.2">
      <c r="A42" s="53">
        <v>1</v>
      </c>
      <c r="B42" s="53"/>
      <c r="C42" s="53"/>
      <c r="D42" s="53"/>
      <c r="E42" s="53"/>
      <c r="F42" s="53"/>
      <c r="G42" s="88" t="s">
        <v>63</v>
      </c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89"/>
      <c r="BD42" s="89"/>
      <c r="BE42" s="89"/>
      <c r="BF42" s="89"/>
      <c r="BG42" s="89"/>
      <c r="BH42" s="89"/>
      <c r="BI42" s="89"/>
      <c r="BJ42" s="89"/>
      <c r="BK42" s="89"/>
      <c r="BL42" s="90"/>
      <c r="CA42" s="1" t="s">
        <v>12</v>
      </c>
    </row>
    <row r="43" spans="1:79" ht="12.75" customHeight="1" x14ac:dyDescent="0.2">
      <c r="A43" s="53">
        <v>2</v>
      </c>
      <c r="B43" s="53"/>
      <c r="C43" s="53"/>
      <c r="D43" s="53"/>
      <c r="E43" s="53"/>
      <c r="F43" s="53"/>
      <c r="G43" s="88" t="s">
        <v>64</v>
      </c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89"/>
      <c r="BD43" s="89"/>
      <c r="BE43" s="89"/>
      <c r="BF43" s="89"/>
      <c r="BG43" s="89"/>
      <c r="BH43" s="89"/>
      <c r="BI43" s="89"/>
      <c r="BJ43" s="89"/>
      <c r="BK43" s="89"/>
      <c r="BL43" s="9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5" t="s">
        <v>39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1" t="s">
        <v>106</v>
      </c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1"/>
      <c r="AL46" s="91"/>
      <c r="AM46" s="91"/>
      <c r="AN46" s="91"/>
      <c r="AO46" s="91"/>
      <c r="AP46" s="91"/>
      <c r="AQ46" s="91"/>
      <c r="AR46" s="91"/>
      <c r="AS46" s="91"/>
      <c r="AT46" s="91"/>
      <c r="AU46" s="91"/>
      <c r="AV46" s="91"/>
      <c r="AW46" s="91"/>
      <c r="AX46" s="91"/>
      <c r="AY46" s="91"/>
      <c r="AZ46" s="91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1" t="s">
        <v>26</v>
      </c>
      <c r="B47" s="81"/>
      <c r="C47" s="81"/>
      <c r="D47" s="92" t="s">
        <v>24</v>
      </c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4"/>
      <c r="AC47" s="81" t="s">
        <v>27</v>
      </c>
      <c r="AD47" s="81"/>
      <c r="AE47" s="81"/>
      <c r="AF47" s="81"/>
      <c r="AG47" s="81"/>
      <c r="AH47" s="81"/>
      <c r="AI47" s="81"/>
      <c r="AJ47" s="81"/>
      <c r="AK47" s="81" t="s">
        <v>28</v>
      </c>
      <c r="AL47" s="81"/>
      <c r="AM47" s="81"/>
      <c r="AN47" s="81"/>
      <c r="AO47" s="81"/>
      <c r="AP47" s="81"/>
      <c r="AQ47" s="81"/>
      <c r="AR47" s="81"/>
      <c r="AS47" s="81" t="s">
        <v>25</v>
      </c>
      <c r="AT47" s="81"/>
      <c r="AU47" s="81"/>
      <c r="AV47" s="81"/>
      <c r="AW47" s="81"/>
      <c r="AX47" s="81"/>
      <c r="AY47" s="81"/>
      <c r="AZ47" s="81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1"/>
      <c r="B48" s="81"/>
      <c r="C48" s="81"/>
      <c r="D48" s="95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1">
        <v>1</v>
      </c>
      <c r="B49" s="81"/>
      <c r="C49" s="81"/>
      <c r="D49" s="98">
        <v>2</v>
      </c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100"/>
      <c r="AC49" s="81">
        <v>3</v>
      </c>
      <c r="AD49" s="81"/>
      <c r="AE49" s="81"/>
      <c r="AF49" s="81"/>
      <c r="AG49" s="81"/>
      <c r="AH49" s="81"/>
      <c r="AI49" s="81"/>
      <c r="AJ49" s="81"/>
      <c r="AK49" s="81">
        <v>4</v>
      </c>
      <c r="AL49" s="81"/>
      <c r="AM49" s="81"/>
      <c r="AN49" s="81"/>
      <c r="AO49" s="81"/>
      <c r="AP49" s="81"/>
      <c r="AQ49" s="81"/>
      <c r="AR49" s="81"/>
      <c r="AS49" s="81">
        <v>5</v>
      </c>
      <c r="AT49" s="81"/>
      <c r="AU49" s="81"/>
      <c r="AV49" s="81"/>
      <c r="AW49" s="81"/>
      <c r="AX49" s="81"/>
      <c r="AY49" s="81"/>
      <c r="AZ49" s="8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3" t="s">
        <v>6</v>
      </c>
      <c r="B50" s="53"/>
      <c r="C50" s="53"/>
      <c r="D50" s="41" t="s">
        <v>7</v>
      </c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3"/>
      <c r="AC50" s="101" t="s">
        <v>8</v>
      </c>
      <c r="AD50" s="101"/>
      <c r="AE50" s="101"/>
      <c r="AF50" s="101"/>
      <c r="AG50" s="101"/>
      <c r="AH50" s="101"/>
      <c r="AI50" s="101"/>
      <c r="AJ50" s="101"/>
      <c r="AK50" s="101" t="s">
        <v>9</v>
      </c>
      <c r="AL50" s="101"/>
      <c r="AM50" s="101"/>
      <c r="AN50" s="101"/>
      <c r="AO50" s="101"/>
      <c r="AP50" s="101"/>
      <c r="AQ50" s="101"/>
      <c r="AR50" s="101"/>
      <c r="AS50" s="102" t="s">
        <v>10</v>
      </c>
      <c r="AT50" s="101"/>
      <c r="AU50" s="101"/>
      <c r="AV50" s="101"/>
      <c r="AW50" s="101"/>
      <c r="AX50" s="101"/>
      <c r="AY50" s="101"/>
      <c r="AZ50" s="10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3">
        <v>1</v>
      </c>
      <c r="B51" s="53"/>
      <c r="C51" s="53"/>
      <c r="D51" s="88" t="s">
        <v>65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0">
        <v>75646166.439999998</v>
      </c>
      <c r="AD51" s="51"/>
      <c r="AE51" s="51"/>
      <c r="AF51" s="51"/>
      <c r="AG51" s="51"/>
      <c r="AH51" s="51"/>
      <c r="AI51" s="51"/>
      <c r="AJ51" s="52"/>
      <c r="AK51" s="103">
        <v>131000</v>
      </c>
      <c r="AL51" s="103"/>
      <c r="AM51" s="103"/>
      <c r="AN51" s="103"/>
      <c r="AO51" s="103"/>
      <c r="AP51" s="103"/>
      <c r="AQ51" s="103"/>
      <c r="AR51" s="103"/>
      <c r="AS51" s="103">
        <f>SUM(AC51:AR51)</f>
        <v>75777166.439999998</v>
      </c>
      <c r="AT51" s="103"/>
      <c r="AU51" s="103"/>
      <c r="AV51" s="103"/>
      <c r="AW51" s="103"/>
      <c r="AX51" s="103"/>
      <c r="AY51" s="103"/>
      <c r="AZ51" s="10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4"/>
      <c r="B52" s="104"/>
      <c r="C52" s="104"/>
      <c r="D52" s="105" t="s">
        <v>66</v>
      </c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  <c r="R52" s="106"/>
      <c r="S52" s="106"/>
      <c r="T52" s="106"/>
      <c r="U52" s="106"/>
      <c r="V52" s="106"/>
      <c r="W52" s="106"/>
      <c r="X52" s="106"/>
      <c r="Y52" s="106"/>
      <c r="Z52" s="106"/>
      <c r="AA52" s="106"/>
      <c r="AB52" s="107"/>
      <c r="AC52" s="108">
        <f>SUM(AC51)</f>
        <v>75646166.439999998</v>
      </c>
      <c r="AD52" s="108"/>
      <c r="AE52" s="108"/>
      <c r="AF52" s="108"/>
      <c r="AG52" s="108"/>
      <c r="AH52" s="108"/>
      <c r="AI52" s="108"/>
      <c r="AJ52" s="108"/>
      <c r="AK52" s="108">
        <f>SUM(AK51)</f>
        <v>131000</v>
      </c>
      <c r="AL52" s="108"/>
      <c r="AM52" s="108"/>
      <c r="AN52" s="108"/>
      <c r="AO52" s="108"/>
      <c r="AP52" s="108"/>
      <c r="AQ52" s="108"/>
      <c r="AR52" s="108"/>
      <c r="AS52" s="108">
        <f>AC52+AK52</f>
        <v>75777166.439999998</v>
      </c>
      <c r="AT52" s="108"/>
      <c r="AU52" s="108"/>
      <c r="AV52" s="108"/>
      <c r="AW52" s="108"/>
      <c r="AX52" s="108"/>
      <c r="AY52" s="108"/>
      <c r="AZ52" s="108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62" t="s">
        <v>40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</row>
    <row r="55" spans="1:79" ht="15" customHeight="1" x14ac:dyDescent="0.2">
      <c r="A55" s="91" t="s">
        <v>106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91"/>
      <c r="AL55" s="91"/>
      <c r="AM55" s="91"/>
      <c r="AN55" s="91"/>
      <c r="AO55" s="91"/>
      <c r="AP55" s="91"/>
      <c r="AQ55" s="91"/>
      <c r="AR55" s="91"/>
      <c r="AS55" s="91"/>
      <c r="AT55" s="91"/>
      <c r="AU55" s="91"/>
      <c r="AV55" s="91"/>
      <c r="AW55" s="91"/>
      <c r="AX55" s="91"/>
      <c r="AY55" s="9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1" t="s">
        <v>26</v>
      </c>
      <c r="B56" s="81"/>
      <c r="C56" s="81"/>
      <c r="D56" s="92" t="s">
        <v>32</v>
      </c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4"/>
      <c r="AB56" s="81" t="s">
        <v>27</v>
      </c>
      <c r="AC56" s="81"/>
      <c r="AD56" s="81"/>
      <c r="AE56" s="81"/>
      <c r="AF56" s="81"/>
      <c r="AG56" s="81"/>
      <c r="AH56" s="81"/>
      <c r="AI56" s="81"/>
      <c r="AJ56" s="81" t="s">
        <v>28</v>
      </c>
      <c r="AK56" s="81"/>
      <c r="AL56" s="81"/>
      <c r="AM56" s="81"/>
      <c r="AN56" s="81"/>
      <c r="AO56" s="81"/>
      <c r="AP56" s="81"/>
      <c r="AQ56" s="81"/>
      <c r="AR56" s="81" t="s">
        <v>25</v>
      </c>
      <c r="AS56" s="81"/>
      <c r="AT56" s="81"/>
      <c r="AU56" s="81"/>
      <c r="AV56" s="81"/>
      <c r="AW56" s="81"/>
      <c r="AX56" s="81"/>
      <c r="AY56" s="81"/>
    </row>
    <row r="57" spans="1:79" ht="29.1" customHeight="1" x14ac:dyDescent="0.2">
      <c r="A57" s="81"/>
      <c r="B57" s="81"/>
      <c r="C57" s="81"/>
      <c r="D57" s="95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7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</row>
    <row r="58" spans="1:79" ht="15.75" customHeight="1" x14ac:dyDescent="0.2">
      <c r="A58" s="81">
        <v>1</v>
      </c>
      <c r="B58" s="81"/>
      <c r="C58" s="81"/>
      <c r="D58" s="98">
        <v>2</v>
      </c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100"/>
      <c r="AB58" s="81">
        <v>3</v>
      </c>
      <c r="AC58" s="81"/>
      <c r="AD58" s="81"/>
      <c r="AE58" s="81"/>
      <c r="AF58" s="81"/>
      <c r="AG58" s="81"/>
      <c r="AH58" s="81"/>
      <c r="AI58" s="81"/>
      <c r="AJ58" s="81">
        <v>4</v>
      </c>
      <c r="AK58" s="81"/>
      <c r="AL58" s="81"/>
      <c r="AM58" s="81"/>
      <c r="AN58" s="81"/>
      <c r="AO58" s="81"/>
      <c r="AP58" s="81"/>
      <c r="AQ58" s="81"/>
      <c r="AR58" s="81">
        <v>5</v>
      </c>
      <c r="AS58" s="81"/>
      <c r="AT58" s="81"/>
      <c r="AU58" s="81"/>
      <c r="AV58" s="81"/>
      <c r="AW58" s="81"/>
      <c r="AX58" s="81"/>
      <c r="AY58" s="81"/>
    </row>
    <row r="59" spans="1:79" ht="12.75" hidden="1" customHeight="1" x14ac:dyDescent="0.2">
      <c r="A59" s="53" t="s">
        <v>6</v>
      </c>
      <c r="B59" s="53"/>
      <c r="C59" s="53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101" t="s">
        <v>8</v>
      </c>
      <c r="AC59" s="101"/>
      <c r="AD59" s="101"/>
      <c r="AE59" s="101"/>
      <c r="AF59" s="101"/>
      <c r="AG59" s="101"/>
      <c r="AH59" s="101"/>
      <c r="AI59" s="101"/>
      <c r="AJ59" s="101" t="s">
        <v>9</v>
      </c>
      <c r="AK59" s="101"/>
      <c r="AL59" s="101"/>
      <c r="AM59" s="101"/>
      <c r="AN59" s="101"/>
      <c r="AO59" s="101"/>
      <c r="AP59" s="101"/>
      <c r="AQ59" s="101"/>
      <c r="AR59" s="101" t="s">
        <v>10</v>
      </c>
      <c r="AS59" s="101"/>
      <c r="AT59" s="101"/>
      <c r="AU59" s="101"/>
      <c r="AV59" s="101"/>
      <c r="AW59" s="101"/>
      <c r="AX59" s="101"/>
      <c r="AY59" s="101"/>
      <c r="CA59" s="1" t="s">
        <v>15</v>
      </c>
    </row>
    <row r="60" spans="1:79" s="4" customFormat="1" ht="12.75" customHeight="1" x14ac:dyDescent="0.2">
      <c r="A60" s="104"/>
      <c r="B60" s="104"/>
      <c r="C60" s="104"/>
      <c r="D60" s="109" t="s">
        <v>25</v>
      </c>
      <c r="E60" s="110"/>
      <c r="F60" s="110"/>
      <c r="G60" s="110"/>
      <c r="H60" s="110"/>
      <c r="I60" s="110"/>
      <c r="J60" s="110"/>
      <c r="K60" s="110"/>
      <c r="L60" s="110"/>
      <c r="M60" s="110"/>
      <c r="N60" s="110"/>
      <c r="O60" s="110"/>
      <c r="P60" s="110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1"/>
      <c r="AB60" s="108"/>
      <c r="AC60" s="108"/>
      <c r="AD60" s="108"/>
      <c r="AE60" s="108"/>
      <c r="AF60" s="108"/>
      <c r="AG60" s="108"/>
      <c r="AH60" s="108"/>
      <c r="AI60" s="108"/>
      <c r="AJ60" s="108"/>
      <c r="AK60" s="108"/>
      <c r="AL60" s="108"/>
      <c r="AM60" s="108"/>
      <c r="AN60" s="108"/>
      <c r="AO60" s="108"/>
      <c r="AP60" s="108"/>
      <c r="AQ60" s="108"/>
      <c r="AR60" s="108"/>
      <c r="AS60" s="108"/>
      <c r="AT60" s="108"/>
      <c r="AU60" s="108"/>
      <c r="AV60" s="108"/>
      <c r="AW60" s="108"/>
      <c r="AX60" s="108"/>
      <c r="AY60" s="108"/>
      <c r="CA60" s="4" t="s">
        <v>16</v>
      </c>
    </row>
    <row r="62" spans="1:79" ht="15.75" customHeight="1" x14ac:dyDescent="0.2">
      <c r="A62" s="75" t="s">
        <v>41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</row>
    <row r="63" spans="1:79" ht="30" customHeight="1" x14ac:dyDescent="0.2">
      <c r="A63" s="81" t="s">
        <v>26</v>
      </c>
      <c r="B63" s="81"/>
      <c r="C63" s="81"/>
      <c r="D63" s="81"/>
      <c r="E63" s="81"/>
      <c r="F63" s="81"/>
      <c r="G63" s="98" t="s">
        <v>42</v>
      </c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100"/>
      <c r="Z63" s="81" t="s">
        <v>2</v>
      </c>
      <c r="AA63" s="81"/>
      <c r="AB63" s="81"/>
      <c r="AC63" s="81"/>
      <c r="AD63" s="81"/>
      <c r="AE63" s="81" t="s">
        <v>1</v>
      </c>
      <c r="AF63" s="81"/>
      <c r="AG63" s="81"/>
      <c r="AH63" s="81"/>
      <c r="AI63" s="81"/>
      <c r="AJ63" s="81"/>
      <c r="AK63" s="81"/>
      <c r="AL63" s="81"/>
      <c r="AM63" s="81"/>
      <c r="AN63" s="81"/>
      <c r="AO63" s="98" t="s">
        <v>27</v>
      </c>
      <c r="AP63" s="99"/>
      <c r="AQ63" s="99"/>
      <c r="AR63" s="99"/>
      <c r="AS63" s="99"/>
      <c r="AT63" s="99"/>
      <c r="AU63" s="99"/>
      <c r="AV63" s="100"/>
      <c r="AW63" s="98" t="s">
        <v>28</v>
      </c>
      <c r="AX63" s="99"/>
      <c r="AY63" s="99"/>
      <c r="AZ63" s="99"/>
      <c r="BA63" s="99"/>
      <c r="BB63" s="99"/>
      <c r="BC63" s="99"/>
      <c r="BD63" s="100"/>
      <c r="BE63" s="98" t="s">
        <v>25</v>
      </c>
      <c r="BF63" s="99"/>
      <c r="BG63" s="99"/>
      <c r="BH63" s="99"/>
      <c r="BI63" s="99"/>
      <c r="BJ63" s="99"/>
      <c r="BK63" s="99"/>
      <c r="BL63" s="100"/>
    </row>
    <row r="64" spans="1:79" ht="15.75" customHeight="1" x14ac:dyDescent="0.2">
      <c r="A64" s="81">
        <v>1</v>
      </c>
      <c r="B64" s="81"/>
      <c r="C64" s="81"/>
      <c r="D64" s="81"/>
      <c r="E64" s="81"/>
      <c r="F64" s="81"/>
      <c r="G64" s="98">
        <v>2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81">
        <v>3</v>
      </c>
      <c r="AA64" s="81"/>
      <c r="AB64" s="81"/>
      <c r="AC64" s="81"/>
      <c r="AD64" s="81"/>
      <c r="AE64" s="81">
        <v>4</v>
      </c>
      <c r="AF64" s="81"/>
      <c r="AG64" s="81"/>
      <c r="AH64" s="81"/>
      <c r="AI64" s="81"/>
      <c r="AJ64" s="81"/>
      <c r="AK64" s="81"/>
      <c r="AL64" s="81"/>
      <c r="AM64" s="81"/>
      <c r="AN64" s="81"/>
      <c r="AO64" s="81">
        <v>5</v>
      </c>
      <c r="AP64" s="81"/>
      <c r="AQ64" s="81"/>
      <c r="AR64" s="81"/>
      <c r="AS64" s="81"/>
      <c r="AT64" s="81"/>
      <c r="AU64" s="81"/>
      <c r="AV64" s="81"/>
      <c r="AW64" s="81">
        <v>6</v>
      </c>
      <c r="AX64" s="81"/>
      <c r="AY64" s="81"/>
      <c r="AZ64" s="81"/>
      <c r="BA64" s="81"/>
      <c r="BB64" s="81"/>
      <c r="BC64" s="81"/>
      <c r="BD64" s="81"/>
      <c r="BE64" s="81">
        <v>7</v>
      </c>
      <c r="BF64" s="81"/>
      <c r="BG64" s="81"/>
      <c r="BH64" s="81"/>
      <c r="BI64" s="81"/>
      <c r="BJ64" s="81"/>
      <c r="BK64" s="81"/>
      <c r="BL64" s="81"/>
    </row>
    <row r="65" spans="1:79" ht="12.75" hidden="1" customHeight="1" x14ac:dyDescent="0.2">
      <c r="A65" s="53" t="s">
        <v>31</v>
      </c>
      <c r="B65" s="53"/>
      <c r="C65" s="53"/>
      <c r="D65" s="53"/>
      <c r="E65" s="53"/>
      <c r="F65" s="53"/>
      <c r="G65" s="85" t="s">
        <v>7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53" t="s">
        <v>19</v>
      </c>
      <c r="AA65" s="53"/>
      <c r="AB65" s="53"/>
      <c r="AC65" s="53"/>
      <c r="AD65" s="53"/>
      <c r="AE65" s="113" t="s">
        <v>30</v>
      </c>
      <c r="AF65" s="113"/>
      <c r="AG65" s="113"/>
      <c r="AH65" s="113"/>
      <c r="AI65" s="113"/>
      <c r="AJ65" s="113"/>
      <c r="AK65" s="113"/>
      <c r="AL65" s="113"/>
      <c r="AM65" s="113"/>
      <c r="AN65" s="85"/>
      <c r="AO65" s="101" t="s">
        <v>8</v>
      </c>
      <c r="AP65" s="101"/>
      <c r="AQ65" s="101"/>
      <c r="AR65" s="101"/>
      <c r="AS65" s="101"/>
      <c r="AT65" s="101"/>
      <c r="AU65" s="101"/>
      <c r="AV65" s="101"/>
      <c r="AW65" s="101" t="s">
        <v>29</v>
      </c>
      <c r="AX65" s="101"/>
      <c r="AY65" s="101"/>
      <c r="AZ65" s="101"/>
      <c r="BA65" s="101"/>
      <c r="BB65" s="101"/>
      <c r="BC65" s="101"/>
      <c r="BD65" s="101"/>
      <c r="BE65" s="101" t="s">
        <v>68</v>
      </c>
      <c r="BF65" s="101"/>
      <c r="BG65" s="101"/>
      <c r="BH65" s="101"/>
      <c r="BI65" s="101"/>
      <c r="BJ65" s="101"/>
      <c r="BK65" s="101"/>
      <c r="BL65" s="101"/>
      <c r="CA65" s="1" t="s">
        <v>17</v>
      </c>
    </row>
    <row r="66" spans="1:79" s="4" customFormat="1" ht="12.75" customHeight="1" x14ac:dyDescent="0.2">
      <c r="A66" s="104">
        <v>0</v>
      </c>
      <c r="B66" s="104"/>
      <c r="C66" s="104"/>
      <c r="D66" s="104"/>
      <c r="E66" s="104"/>
      <c r="F66" s="104"/>
      <c r="G66" s="126" t="s">
        <v>67</v>
      </c>
      <c r="H66" s="127"/>
      <c r="I66" s="127"/>
      <c r="J66" s="127"/>
      <c r="K66" s="127"/>
      <c r="L66" s="127"/>
      <c r="M66" s="127"/>
      <c r="N66" s="127"/>
      <c r="O66" s="127"/>
      <c r="P66" s="127"/>
      <c r="Q66" s="127"/>
      <c r="R66" s="127"/>
      <c r="S66" s="127"/>
      <c r="T66" s="127"/>
      <c r="U66" s="127"/>
      <c r="V66" s="127"/>
      <c r="W66" s="127"/>
      <c r="X66" s="127"/>
      <c r="Y66" s="128"/>
      <c r="Z66" s="129"/>
      <c r="AA66" s="129"/>
      <c r="AB66" s="129"/>
      <c r="AC66" s="129"/>
      <c r="AD66" s="129"/>
      <c r="AE66" s="112"/>
      <c r="AF66" s="112"/>
      <c r="AG66" s="112"/>
      <c r="AH66" s="112"/>
      <c r="AI66" s="112"/>
      <c r="AJ66" s="112"/>
      <c r="AK66" s="112"/>
      <c r="AL66" s="112"/>
      <c r="AM66" s="112"/>
      <c r="AN66" s="109"/>
      <c r="AO66" s="108"/>
      <c r="AP66" s="108"/>
      <c r="AQ66" s="108"/>
      <c r="AR66" s="108"/>
      <c r="AS66" s="108"/>
      <c r="AT66" s="108"/>
      <c r="AU66" s="108"/>
      <c r="AV66" s="108"/>
      <c r="AW66" s="108"/>
      <c r="AX66" s="108"/>
      <c r="AY66" s="108"/>
      <c r="AZ66" s="108"/>
      <c r="BA66" s="108"/>
      <c r="BB66" s="108"/>
      <c r="BC66" s="108"/>
      <c r="BD66" s="108"/>
      <c r="BE66" s="108"/>
      <c r="BF66" s="108"/>
      <c r="BG66" s="108"/>
      <c r="BH66" s="108"/>
      <c r="BI66" s="108"/>
      <c r="BJ66" s="108"/>
      <c r="BK66" s="108"/>
      <c r="BL66" s="108"/>
      <c r="CA66" s="4" t="s">
        <v>18</v>
      </c>
    </row>
    <row r="67" spans="1:79" ht="12.75" customHeight="1" x14ac:dyDescent="0.2">
      <c r="A67" s="53">
        <v>1</v>
      </c>
      <c r="B67" s="53"/>
      <c r="C67" s="53"/>
      <c r="D67" s="53"/>
      <c r="E67" s="53"/>
      <c r="F67" s="53"/>
      <c r="G67" s="44" t="s">
        <v>69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5"/>
      <c r="Z67" s="102" t="s">
        <v>70</v>
      </c>
      <c r="AA67" s="102"/>
      <c r="AB67" s="102"/>
      <c r="AC67" s="102"/>
      <c r="AD67" s="102"/>
      <c r="AE67" s="102" t="s">
        <v>71</v>
      </c>
      <c r="AF67" s="102"/>
      <c r="AG67" s="102"/>
      <c r="AH67" s="102"/>
      <c r="AI67" s="102"/>
      <c r="AJ67" s="102"/>
      <c r="AK67" s="102"/>
      <c r="AL67" s="102"/>
      <c r="AM67" s="102"/>
      <c r="AN67" s="47"/>
      <c r="AO67" s="103">
        <v>168.5</v>
      </c>
      <c r="AP67" s="103"/>
      <c r="AQ67" s="103"/>
      <c r="AR67" s="103"/>
      <c r="AS67" s="103"/>
      <c r="AT67" s="103"/>
      <c r="AU67" s="103"/>
      <c r="AV67" s="103"/>
      <c r="AW67" s="103">
        <v>0</v>
      </c>
      <c r="AX67" s="103"/>
      <c r="AY67" s="103"/>
      <c r="AZ67" s="103"/>
      <c r="BA67" s="103"/>
      <c r="BB67" s="103"/>
      <c r="BC67" s="103"/>
      <c r="BD67" s="103"/>
      <c r="BE67" s="103">
        <v>168.5</v>
      </c>
      <c r="BF67" s="103"/>
      <c r="BG67" s="103"/>
      <c r="BH67" s="103"/>
      <c r="BI67" s="103"/>
      <c r="BJ67" s="103"/>
      <c r="BK67" s="103"/>
      <c r="BL67" s="103"/>
    </row>
    <row r="68" spans="1:79" ht="12.75" customHeight="1" x14ac:dyDescent="0.2">
      <c r="A68" s="53">
        <v>1</v>
      </c>
      <c r="B68" s="53"/>
      <c r="C68" s="53"/>
      <c r="D68" s="53"/>
      <c r="E68" s="53"/>
      <c r="F68" s="53"/>
      <c r="G68" s="44" t="s">
        <v>72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5"/>
      <c r="Z68" s="102" t="s">
        <v>73</v>
      </c>
      <c r="AA68" s="102"/>
      <c r="AB68" s="102"/>
      <c r="AC68" s="102"/>
      <c r="AD68" s="102"/>
      <c r="AE68" s="102" t="s">
        <v>74</v>
      </c>
      <c r="AF68" s="102"/>
      <c r="AG68" s="102"/>
      <c r="AH68" s="102"/>
      <c r="AI68" s="102"/>
      <c r="AJ68" s="102"/>
      <c r="AK68" s="102"/>
      <c r="AL68" s="102"/>
      <c r="AM68" s="102"/>
      <c r="AN68" s="47"/>
      <c r="AO68" s="103">
        <v>75646166.439999998</v>
      </c>
      <c r="AP68" s="103"/>
      <c r="AQ68" s="103"/>
      <c r="AR68" s="103"/>
      <c r="AS68" s="103"/>
      <c r="AT68" s="103"/>
      <c r="AU68" s="103"/>
      <c r="AV68" s="103"/>
      <c r="AW68" s="103">
        <v>0</v>
      </c>
      <c r="AX68" s="103"/>
      <c r="AY68" s="103"/>
      <c r="AZ68" s="103"/>
      <c r="BA68" s="103"/>
      <c r="BB68" s="103"/>
      <c r="BC68" s="103"/>
      <c r="BD68" s="103"/>
      <c r="BE68" s="103">
        <f t="shared" ref="BE68:BE76" si="0">SUM(AO68:BD68)</f>
        <v>75646166.439999998</v>
      </c>
      <c r="BF68" s="103"/>
      <c r="BG68" s="103"/>
      <c r="BH68" s="103"/>
      <c r="BI68" s="103"/>
      <c r="BJ68" s="103"/>
      <c r="BK68" s="103"/>
      <c r="BL68" s="103"/>
      <c r="BT68" s="40"/>
      <c r="BU68" s="40"/>
      <c r="BV68" s="40"/>
      <c r="BW68" s="40"/>
      <c r="BX68" s="40"/>
      <c r="BY68" s="40"/>
      <c r="BZ68" s="40"/>
      <c r="CA68" s="40"/>
    </row>
    <row r="69" spans="1:79" ht="12.75" customHeight="1" x14ac:dyDescent="0.2">
      <c r="A69" s="53">
        <v>1</v>
      </c>
      <c r="B69" s="53"/>
      <c r="C69" s="53"/>
      <c r="D69" s="53"/>
      <c r="E69" s="53"/>
      <c r="F69" s="53"/>
      <c r="G69" s="44" t="s">
        <v>75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5"/>
      <c r="Z69" s="102" t="s">
        <v>73</v>
      </c>
      <c r="AA69" s="102"/>
      <c r="AB69" s="102"/>
      <c r="AC69" s="102"/>
      <c r="AD69" s="102"/>
      <c r="AE69" s="102" t="s">
        <v>74</v>
      </c>
      <c r="AF69" s="102"/>
      <c r="AG69" s="102"/>
      <c r="AH69" s="102"/>
      <c r="AI69" s="102"/>
      <c r="AJ69" s="102"/>
      <c r="AK69" s="102"/>
      <c r="AL69" s="102"/>
      <c r="AM69" s="102"/>
      <c r="AN69" s="47"/>
      <c r="AO69" s="103">
        <v>0</v>
      </c>
      <c r="AP69" s="103"/>
      <c r="AQ69" s="103"/>
      <c r="AR69" s="103"/>
      <c r="AS69" s="103"/>
      <c r="AT69" s="103"/>
      <c r="AU69" s="103"/>
      <c r="AV69" s="103"/>
      <c r="AW69" s="103">
        <v>14106</v>
      </c>
      <c r="AX69" s="103"/>
      <c r="AY69" s="103"/>
      <c r="AZ69" s="103"/>
      <c r="BA69" s="103"/>
      <c r="BB69" s="103"/>
      <c r="BC69" s="103"/>
      <c r="BD69" s="103"/>
      <c r="BE69" s="103">
        <f t="shared" si="0"/>
        <v>14106</v>
      </c>
      <c r="BF69" s="103"/>
      <c r="BG69" s="103"/>
      <c r="BH69" s="103"/>
      <c r="BI69" s="103"/>
      <c r="BJ69" s="103"/>
      <c r="BK69" s="103"/>
      <c r="BL69" s="103"/>
    </row>
    <row r="70" spans="1:79" ht="12.75" customHeight="1" x14ac:dyDescent="0.2">
      <c r="A70" s="41">
        <v>1</v>
      </c>
      <c r="B70" s="42"/>
      <c r="C70" s="42"/>
      <c r="D70" s="42"/>
      <c r="E70" s="42"/>
      <c r="F70" s="43"/>
      <c r="G70" s="44" t="s">
        <v>119</v>
      </c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6"/>
      <c r="Z70" s="47" t="s">
        <v>73</v>
      </c>
      <c r="AA70" s="48"/>
      <c r="AB70" s="48"/>
      <c r="AC70" s="48"/>
      <c r="AD70" s="49"/>
      <c r="AE70" s="102" t="s">
        <v>74</v>
      </c>
      <c r="AF70" s="102"/>
      <c r="AG70" s="102"/>
      <c r="AH70" s="102"/>
      <c r="AI70" s="102"/>
      <c r="AJ70" s="102"/>
      <c r="AK70" s="102"/>
      <c r="AL70" s="102"/>
      <c r="AM70" s="102"/>
      <c r="AN70" s="47"/>
      <c r="AO70" s="50">
        <v>0</v>
      </c>
      <c r="AP70" s="51"/>
      <c r="AQ70" s="51"/>
      <c r="AR70" s="51"/>
      <c r="AS70" s="51"/>
      <c r="AT70" s="51"/>
      <c r="AU70" s="51"/>
      <c r="AV70" s="52"/>
      <c r="AW70" s="50">
        <v>894</v>
      </c>
      <c r="AX70" s="51"/>
      <c r="AY70" s="51"/>
      <c r="AZ70" s="51"/>
      <c r="BA70" s="51"/>
      <c r="BB70" s="51"/>
      <c r="BC70" s="51"/>
      <c r="BD70" s="52"/>
      <c r="BE70" s="50">
        <v>894</v>
      </c>
      <c r="BF70" s="51"/>
      <c r="BG70" s="51"/>
      <c r="BH70" s="51"/>
      <c r="BI70" s="51"/>
      <c r="BJ70" s="51"/>
      <c r="BK70" s="51"/>
      <c r="BL70" s="52"/>
    </row>
    <row r="71" spans="1:79" ht="26.25" customHeight="1" x14ac:dyDescent="0.2">
      <c r="A71" s="41">
        <v>1</v>
      </c>
      <c r="B71" s="42"/>
      <c r="C71" s="42"/>
      <c r="D71" s="42"/>
      <c r="E71" s="42"/>
      <c r="F71" s="43"/>
      <c r="G71" s="44" t="s">
        <v>113</v>
      </c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6"/>
      <c r="Z71" s="47" t="s">
        <v>73</v>
      </c>
      <c r="AA71" s="48"/>
      <c r="AB71" s="48"/>
      <c r="AC71" s="48"/>
      <c r="AD71" s="49"/>
      <c r="AE71" s="47" t="s">
        <v>74</v>
      </c>
      <c r="AF71" s="48"/>
      <c r="AG71" s="48"/>
      <c r="AH71" s="48"/>
      <c r="AI71" s="48"/>
      <c r="AJ71" s="48"/>
      <c r="AK71" s="48"/>
      <c r="AL71" s="48"/>
      <c r="AM71" s="48"/>
      <c r="AN71" s="49"/>
      <c r="AO71" s="50">
        <v>0</v>
      </c>
      <c r="AP71" s="51"/>
      <c r="AQ71" s="51"/>
      <c r="AR71" s="51"/>
      <c r="AS71" s="51"/>
      <c r="AT71" s="51"/>
      <c r="AU71" s="51"/>
      <c r="AV71" s="52"/>
      <c r="AW71" s="50">
        <v>116000</v>
      </c>
      <c r="AX71" s="51"/>
      <c r="AY71" s="51"/>
      <c r="AZ71" s="51"/>
      <c r="BA71" s="51"/>
      <c r="BB71" s="51"/>
      <c r="BC71" s="51"/>
      <c r="BD71" s="52"/>
      <c r="BE71" s="103">
        <f t="shared" si="0"/>
        <v>116000</v>
      </c>
      <c r="BF71" s="103"/>
      <c r="BG71" s="103"/>
      <c r="BH71" s="103"/>
      <c r="BI71" s="103"/>
      <c r="BJ71" s="103"/>
      <c r="BK71" s="103"/>
      <c r="BL71" s="103"/>
    </row>
    <row r="72" spans="1:79" ht="12.75" customHeight="1" x14ac:dyDescent="0.2">
      <c r="A72" s="53">
        <v>1</v>
      </c>
      <c r="B72" s="53"/>
      <c r="C72" s="53"/>
      <c r="D72" s="53"/>
      <c r="E72" s="53"/>
      <c r="F72" s="53"/>
      <c r="G72" s="44" t="s">
        <v>114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5"/>
      <c r="Z72" s="102" t="s">
        <v>73</v>
      </c>
      <c r="AA72" s="102"/>
      <c r="AB72" s="102"/>
      <c r="AC72" s="102"/>
      <c r="AD72" s="102"/>
      <c r="AE72" s="102" t="s">
        <v>74</v>
      </c>
      <c r="AF72" s="102"/>
      <c r="AG72" s="102"/>
      <c r="AH72" s="102"/>
      <c r="AI72" s="102"/>
      <c r="AJ72" s="102"/>
      <c r="AK72" s="102"/>
      <c r="AL72" s="102"/>
      <c r="AM72" s="102"/>
      <c r="AN72" s="47"/>
      <c r="AO72" s="103">
        <v>56342600</v>
      </c>
      <c r="AP72" s="103"/>
      <c r="AQ72" s="103"/>
      <c r="AR72" s="103"/>
      <c r="AS72" s="103"/>
      <c r="AT72" s="103"/>
      <c r="AU72" s="103"/>
      <c r="AV72" s="103"/>
      <c r="AW72" s="50">
        <v>0</v>
      </c>
      <c r="AX72" s="51"/>
      <c r="AY72" s="51"/>
      <c r="AZ72" s="51"/>
      <c r="BA72" s="51"/>
      <c r="BB72" s="51"/>
      <c r="BC72" s="51"/>
      <c r="BD72" s="52"/>
      <c r="BE72" s="103">
        <f t="shared" si="0"/>
        <v>56342600</v>
      </c>
      <c r="BF72" s="103"/>
      <c r="BG72" s="103"/>
      <c r="BH72" s="103"/>
      <c r="BI72" s="103"/>
      <c r="BJ72" s="103"/>
      <c r="BK72" s="103"/>
      <c r="BL72" s="103"/>
    </row>
    <row r="73" spans="1:79" ht="12.75" customHeight="1" x14ac:dyDescent="0.2">
      <c r="A73" s="41"/>
      <c r="B73" s="42"/>
      <c r="C73" s="42"/>
      <c r="D73" s="42"/>
      <c r="E73" s="42"/>
      <c r="F73" s="43"/>
      <c r="G73" s="44" t="s">
        <v>115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5"/>
      <c r="Z73" s="102" t="s">
        <v>73</v>
      </c>
      <c r="AA73" s="102"/>
      <c r="AB73" s="102"/>
      <c r="AC73" s="102"/>
      <c r="AD73" s="102"/>
      <c r="AE73" s="102" t="s">
        <v>74</v>
      </c>
      <c r="AF73" s="102"/>
      <c r="AG73" s="102"/>
      <c r="AH73" s="102"/>
      <c r="AI73" s="102"/>
      <c r="AJ73" s="102"/>
      <c r="AK73" s="102"/>
      <c r="AL73" s="102"/>
      <c r="AM73" s="102"/>
      <c r="AN73" s="47"/>
      <c r="AO73" s="50">
        <v>11759300</v>
      </c>
      <c r="AP73" s="51"/>
      <c r="AQ73" s="51"/>
      <c r="AR73" s="51"/>
      <c r="AS73" s="51"/>
      <c r="AT73" s="51"/>
      <c r="AU73" s="51"/>
      <c r="AV73" s="52"/>
      <c r="AW73" s="50">
        <v>0</v>
      </c>
      <c r="AX73" s="51"/>
      <c r="AY73" s="51"/>
      <c r="AZ73" s="51"/>
      <c r="BA73" s="51"/>
      <c r="BB73" s="51"/>
      <c r="BC73" s="51"/>
      <c r="BD73" s="52"/>
      <c r="BE73" s="50">
        <f t="shared" ref="BE73" si="1">SUM(AO73:BD73)</f>
        <v>11759300</v>
      </c>
      <c r="BF73" s="51"/>
      <c r="BG73" s="51"/>
      <c r="BH73" s="51"/>
      <c r="BI73" s="51"/>
      <c r="BJ73" s="51"/>
      <c r="BK73" s="51"/>
      <c r="BL73" s="52"/>
    </row>
    <row r="74" spans="1:79" ht="25.5" customHeight="1" x14ac:dyDescent="0.2">
      <c r="A74" s="53">
        <v>1</v>
      </c>
      <c r="B74" s="53"/>
      <c r="C74" s="53"/>
      <c r="D74" s="53"/>
      <c r="E74" s="53"/>
      <c r="F74" s="53"/>
      <c r="G74" s="44" t="s">
        <v>76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5"/>
      <c r="Z74" s="102" t="s">
        <v>73</v>
      </c>
      <c r="AA74" s="102"/>
      <c r="AB74" s="102"/>
      <c r="AC74" s="102"/>
      <c r="AD74" s="102"/>
      <c r="AE74" s="102" t="s">
        <v>74</v>
      </c>
      <c r="AF74" s="102"/>
      <c r="AG74" s="102"/>
      <c r="AH74" s="102"/>
      <c r="AI74" s="102"/>
      <c r="AJ74" s="102"/>
      <c r="AK74" s="102"/>
      <c r="AL74" s="102"/>
      <c r="AM74" s="102"/>
      <c r="AN74" s="47"/>
      <c r="AO74" s="103">
        <v>2708987</v>
      </c>
      <c r="AP74" s="103"/>
      <c r="AQ74" s="103"/>
      <c r="AR74" s="103"/>
      <c r="AS74" s="103"/>
      <c r="AT74" s="103"/>
      <c r="AU74" s="103"/>
      <c r="AV74" s="103"/>
      <c r="AW74" s="103">
        <v>0</v>
      </c>
      <c r="AX74" s="103"/>
      <c r="AY74" s="103"/>
      <c r="AZ74" s="103"/>
      <c r="BA74" s="103"/>
      <c r="BB74" s="103"/>
      <c r="BC74" s="103"/>
      <c r="BD74" s="103"/>
      <c r="BE74" s="50">
        <f t="shared" ref="BE74" si="2">SUM(AO74:BD74)</f>
        <v>2708987</v>
      </c>
      <c r="BF74" s="51"/>
      <c r="BG74" s="51"/>
      <c r="BH74" s="51"/>
      <c r="BI74" s="51"/>
      <c r="BJ74" s="51"/>
      <c r="BK74" s="51"/>
      <c r="BL74" s="52"/>
    </row>
    <row r="75" spans="1:79" ht="12.75" customHeight="1" x14ac:dyDescent="0.2">
      <c r="A75" s="53">
        <v>1</v>
      </c>
      <c r="B75" s="53"/>
      <c r="C75" s="53"/>
      <c r="D75" s="53"/>
      <c r="E75" s="53"/>
      <c r="F75" s="53"/>
      <c r="G75" s="44" t="s">
        <v>77</v>
      </c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5"/>
      <c r="Z75" s="102" t="s">
        <v>73</v>
      </c>
      <c r="AA75" s="102"/>
      <c r="AB75" s="102"/>
      <c r="AC75" s="102"/>
      <c r="AD75" s="102"/>
      <c r="AE75" s="102" t="s">
        <v>74</v>
      </c>
      <c r="AF75" s="102"/>
      <c r="AG75" s="102"/>
      <c r="AH75" s="102"/>
      <c r="AI75" s="102"/>
      <c r="AJ75" s="102"/>
      <c r="AK75" s="102"/>
      <c r="AL75" s="102"/>
      <c r="AM75" s="102"/>
      <c r="AN75" s="47"/>
      <c r="AO75" s="103">
        <v>2977839.44</v>
      </c>
      <c r="AP75" s="103"/>
      <c r="AQ75" s="103"/>
      <c r="AR75" s="103"/>
      <c r="AS75" s="103"/>
      <c r="AT75" s="103"/>
      <c r="AU75" s="103"/>
      <c r="AV75" s="103"/>
      <c r="AW75" s="103">
        <v>0</v>
      </c>
      <c r="AX75" s="103"/>
      <c r="AY75" s="103"/>
      <c r="AZ75" s="103"/>
      <c r="BA75" s="103"/>
      <c r="BB75" s="103"/>
      <c r="BC75" s="103"/>
      <c r="BD75" s="103"/>
      <c r="BE75" s="103">
        <f t="shared" si="0"/>
        <v>2977839.44</v>
      </c>
      <c r="BF75" s="103"/>
      <c r="BG75" s="103"/>
      <c r="BH75" s="103"/>
      <c r="BI75" s="103"/>
      <c r="BJ75" s="103"/>
      <c r="BK75" s="103"/>
      <c r="BL75" s="103"/>
      <c r="BR75" s="39"/>
    </row>
    <row r="76" spans="1:79" ht="25.5" customHeight="1" x14ac:dyDescent="0.2">
      <c r="A76" s="53">
        <v>1</v>
      </c>
      <c r="B76" s="53"/>
      <c r="C76" s="53"/>
      <c r="D76" s="53"/>
      <c r="E76" s="53"/>
      <c r="F76" s="53"/>
      <c r="G76" s="44" t="s">
        <v>78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5"/>
      <c r="Z76" s="102" t="s">
        <v>73</v>
      </c>
      <c r="AA76" s="102"/>
      <c r="AB76" s="102"/>
      <c r="AC76" s="102"/>
      <c r="AD76" s="102"/>
      <c r="AE76" s="102" t="s">
        <v>74</v>
      </c>
      <c r="AF76" s="102"/>
      <c r="AG76" s="102"/>
      <c r="AH76" s="102"/>
      <c r="AI76" s="102"/>
      <c r="AJ76" s="102"/>
      <c r="AK76" s="102"/>
      <c r="AL76" s="102"/>
      <c r="AM76" s="102"/>
      <c r="AN76" s="47"/>
      <c r="AO76" s="103">
        <v>1857440</v>
      </c>
      <c r="AP76" s="103"/>
      <c r="AQ76" s="103"/>
      <c r="AR76" s="103"/>
      <c r="AS76" s="103"/>
      <c r="AT76" s="103"/>
      <c r="AU76" s="103"/>
      <c r="AV76" s="103"/>
      <c r="AW76" s="103">
        <v>0</v>
      </c>
      <c r="AX76" s="103"/>
      <c r="AY76" s="103"/>
      <c r="AZ76" s="103"/>
      <c r="BA76" s="103"/>
      <c r="BB76" s="103"/>
      <c r="BC76" s="103"/>
      <c r="BD76" s="103"/>
      <c r="BE76" s="50">
        <f t="shared" si="0"/>
        <v>1857440</v>
      </c>
      <c r="BF76" s="51"/>
      <c r="BG76" s="51"/>
      <c r="BH76" s="51"/>
      <c r="BI76" s="51"/>
      <c r="BJ76" s="51"/>
      <c r="BK76" s="51"/>
      <c r="BL76" s="52"/>
    </row>
    <row r="77" spans="1:79" s="4" customFormat="1" ht="12.75" customHeight="1" x14ac:dyDescent="0.2">
      <c r="A77" s="104">
        <v>0</v>
      </c>
      <c r="B77" s="104"/>
      <c r="C77" s="104"/>
      <c r="D77" s="104"/>
      <c r="E77" s="104"/>
      <c r="F77" s="104"/>
      <c r="G77" s="130" t="s">
        <v>79</v>
      </c>
      <c r="H77" s="131"/>
      <c r="I77" s="131"/>
      <c r="J77" s="131"/>
      <c r="K77" s="131"/>
      <c r="L77" s="131"/>
      <c r="M77" s="131"/>
      <c r="N77" s="131"/>
      <c r="O77" s="131"/>
      <c r="P77" s="131"/>
      <c r="Q77" s="131"/>
      <c r="R77" s="131"/>
      <c r="S77" s="131"/>
      <c r="T77" s="131"/>
      <c r="U77" s="131"/>
      <c r="V77" s="131"/>
      <c r="W77" s="131"/>
      <c r="X77" s="131"/>
      <c r="Y77" s="132"/>
      <c r="Z77" s="129"/>
      <c r="AA77" s="129"/>
      <c r="AB77" s="129"/>
      <c r="AC77" s="129"/>
      <c r="AD77" s="129"/>
      <c r="AE77" s="112"/>
      <c r="AF77" s="112"/>
      <c r="AG77" s="112"/>
      <c r="AH77" s="112"/>
      <c r="AI77" s="112"/>
      <c r="AJ77" s="112"/>
      <c r="AK77" s="112"/>
      <c r="AL77" s="112"/>
      <c r="AM77" s="112"/>
      <c r="AN77" s="109"/>
      <c r="AO77" s="108"/>
      <c r="AP77" s="108"/>
      <c r="AQ77" s="108"/>
      <c r="AR77" s="108"/>
      <c r="AS77" s="108"/>
      <c r="AT77" s="108"/>
      <c r="AU77" s="108"/>
      <c r="AV77" s="108"/>
      <c r="AW77" s="108"/>
      <c r="AX77" s="108"/>
      <c r="AY77" s="108"/>
      <c r="AZ77" s="108"/>
      <c r="BA77" s="108"/>
      <c r="BB77" s="108"/>
      <c r="BC77" s="108"/>
      <c r="BD77" s="108"/>
      <c r="BE77" s="108"/>
      <c r="BF77" s="108"/>
      <c r="BG77" s="108"/>
      <c r="BH77" s="108"/>
      <c r="BI77" s="108"/>
      <c r="BJ77" s="108"/>
      <c r="BK77" s="108"/>
      <c r="BL77" s="108"/>
    </row>
    <row r="78" spans="1:79" ht="12.75" customHeight="1" x14ac:dyDescent="0.2">
      <c r="A78" s="53">
        <v>1</v>
      </c>
      <c r="B78" s="53"/>
      <c r="C78" s="53"/>
      <c r="D78" s="53"/>
      <c r="E78" s="53"/>
      <c r="F78" s="53"/>
      <c r="G78" s="44" t="s">
        <v>80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5"/>
      <c r="Z78" s="102" t="s">
        <v>70</v>
      </c>
      <c r="AA78" s="102"/>
      <c r="AB78" s="102"/>
      <c r="AC78" s="102"/>
      <c r="AD78" s="102"/>
      <c r="AE78" s="44" t="s">
        <v>81</v>
      </c>
      <c r="AF78" s="54"/>
      <c r="AG78" s="54"/>
      <c r="AH78" s="54"/>
      <c r="AI78" s="54"/>
      <c r="AJ78" s="54"/>
      <c r="AK78" s="54"/>
      <c r="AL78" s="54"/>
      <c r="AM78" s="54"/>
      <c r="AN78" s="55"/>
      <c r="AO78" s="103">
        <v>15000</v>
      </c>
      <c r="AP78" s="103"/>
      <c r="AQ78" s="103"/>
      <c r="AR78" s="103"/>
      <c r="AS78" s="103"/>
      <c r="AT78" s="103"/>
      <c r="AU78" s="103"/>
      <c r="AV78" s="103"/>
      <c r="AW78" s="103">
        <v>0</v>
      </c>
      <c r="AX78" s="103"/>
      <c r="AY78" s="103"/>
      <c r="AZ78" s="103"/>
      <c r="BA78" s="103"/>
      <c r="BB78" s="103"/>
      <c r="BC78" s="103"/>
      <c r="BD78" s="103"/>
      <c r="BE78" s="103">
        <f>SUM(AO78:BD78)</f>
        <v>15000</v>
      </c>
      <c r="BF78" s="103"/>
      <c r="BG78" s="103"/>
      <c r="BH78" s="103"/>
      <c r="BI78" s="103"/>
      <c r="BJ78" s="103"/>
      <c r="BK78" s="103"/>
      <c r="BL78" s="103"/>
    </row>
    <row r="79" spans="1:79" ht="12.75" customHeight="1" x14ac:dyDescent="0.2">
      <c r="A79" s="53">
        <v>1</v>
      </c>
      <c r="B79" s="53"/>
      <c r="C79" s="53"/>
      <c r="D79" s="53"/>
      <c r="E79" s="53"/>
      <c r="F79" s="53"/>
      <c r="G79" s="44" t="s">
        <v>82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5"/>
      <c r="Z79" s="102" t="s">
        <v>70</v>
      </c>
      <c r="AA79" s="102"/>
      <c r="AB79" s="102"/>
      <c r="AC79" s="102"/>
      <c r="AD79" s="102"/>
      <c r="AE79" s="44" t="s">
        <v>81</v>
      </c>
      <c r="AF79" s="54"/>
      <c r="AG79" s="54"/>
      <c r="AH79" s="54"/>
      <c r="AI79" s="54"/>
      <c r="AJ79" s="54"/>
      <c r="AK79" s="54"/>
      <c r="AL79" s="54"/>
      <c r="AM79" s="54"/>
      <c r="AN79" s="55"/>
      <c r="AO79" s="103">
        <v>875</v>
      </c>
      <c r="AP79" s="103"/>
      <c r="AQ79" s="103"/>
      <c r="AR79" s="103"/>
      <c r="AS79" s="103"/>
      <c r="AT79" s="103"/>
      <c r="AU79" s="103"/>
      <c r="AV79" s="103"/>
      <c r="AW79" s="103">
        <v>0</v>
      </c>
      <c r="AX79" s="103"/>
      <c r="AY79" s="103"/>
      <c r="AZ79" s="103"/>
      <c r="BA79" s="103"/>
      <c r="BB79" s="103"/>
      <c r="BC79" s="103"/>
      <c r="BD79" s="103"/>
      <c r="BE79" s="103">
        <f t="shared" ref="BE79:BE81" si="3">SUM(AO79:BD79)</f>
        <v>875</v>
      </c>
      <c r="BF79" s="103"/>
      <c r="BG79" s="103"/>
      <c r="BH79" s="103"/>
      <c r="BI79" s="103"/>
      <c r="BJ79" s="103"/>
      <c r="BK79" s="103"/>
      <c r="BL79" s="103"/>
    </row>
    <row r="80" spans="1:79" ht="12.75" customHeight="1" x14ac:dyDescent="0.2">
      <c r="A80" s="53">
        <v>1</v>
      </c>
      <c r="B80" s="53"/>
      <c r="C80" s="53"/>
      <c r="D80" s="53"/>
      <c r="E80" s="53"/>
      <c r="F80" s="53"/>
      <c r="G80" s="44" t="s">
        <v>83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5"/>
      <c r="Z80" s="102" t="s">
        <v>70</v>
      </c>
      <c r="AA80" s="102"/>
      <c r="AB80" s="102"/>
      <c r="AC80" s="102"/>
      <c r="AD80" s="102"/>
      <c r="AE80" s="44" t="s">
        <v>81</v>
      </c>
      <c r="AF80" s="54"/>
      <c r="AG80" s="54"/>
      <c r="AH80" s="54"/>
      <c r="AI80" s="54"/>
      <c r="AJ80" s="54"/>
      <c r="AK80" s="54"/>
      <c r="AL80" s="54"/>
      <c r="AM80" s="54"/>
      <c r="AN80" s="55"/>
      <c r="AO80" s="103">
        <v>525</v>
      </c>
      <c r="AP80" s="103"/>
      <c r="AQ80" s="103"/>
      <c r="AR80" s="103"/>
      <c r="AS80" s="103"/>
      <c r="AT80" s="103"/>
      <c r="AU80" s="103"/>
      <c r="AV80" s="103"/>
      <c r="AW80" s="103">
        <v>0</v>
      </c>
      <c r="AX80" s="103"/>
      <c r="AY80" s="103"/>
      <c r="AZ80" s="103"/>
      <c r="BA80" s="103"/>
      <c r="BB80" s="103"/>
      <c r="BC80" s="103"/>
      <c r="BD80" s="103"/>
      <c r="BE80" s="103">
        <f t="shared" si="3"/>
        <v>525</v>
      </c>
      <c r="BF80" s="103"/>
      <c r="BG80" s="103"/>
      <c r="BH80" s="103"/>
      <c r="BI80" s="103"/>
      <c r="BJ80" s="103"/>
      <c r="BK80" s="103"/>
      <c r="BL80" s="103"/>
    </row>
    <row r="81" spans="1:64" ht="12.75" customHeight="1" x14ac:dyDescent="0.2">
      <c r="A81" s="53">
        <v>1</v>
      </c>
      <c r="B81" s="53"/>
      <c r="C81" s="53"/>
      <c r="D81" s="53"/>
      <c r="E81" s="53"/>
      <c r="F81" s="53"/>
      <c r="G81" s="44" t="s">
        <v>84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5"/>
      <c r="Z81" s="102" t="s">
        <v>70</v>
      </c>
      <c r="AA81" s="102"/>
      <c r="AB81" s="102"/>
      <c r="AC81" s="102"/>
      <c r="AD81" s="102"/>
      <c r="AE81" s="44" t="s">
        <v>81</v>
      </c>
      <c r="AF81" s="54"/>
      <c r="AG81" s="54"/>
      <c r="AH81" s="54"/>
      <c r="AI81" s="54"/>
      <c r="AJ81" s="54"/>
      <c r="AK81" s="54"/>
      <c r="AL81" s="54"/>
      <c r="AM81" s="54"/>
      <c r="AN81" s="55"/>
      <c r="AO81" s="103">
        <v>660</v>
      </c>
      <c r="AP81" s="103"/>
      <c r="AQ81" s="103"/>
      <c r="AR81" s="103"/>
      <c r="AS81" s="103"/>
      <c r="AT81" s="103"/>
      <c r="AU81" s="103"/>
      <c r="AV81" s="103"/>
      <c r="AW81" s="103">
        <v>0</v>
      </c>
      <c r="AX81" s="103"/>
      <c r="AY81" s="103"/>
      <c r="AZ81" s="103"/>
      <c r="BA81" s="103"/>
      <c r="BB81" s="103"/>
      <c r="BC81" s="103"/>
      <c r="BD81" s="103"/>
      <c r="BE81" s="103">
        <f t="shared" si="3"/>
        <v>660</v>
      </c>
      <c r="BF81" s="103"/>
      <c r="BG81" s="103"/>
      <c r="BH81" s="103"/>
      <c r="BI81" s="103"/>
      <c r="BJ81" s="103"/>
      <c r="BK81" s="103"/>
      <c r="BL81" s="103"/>
    </row>
    <row r="82" spans="1:64" ht="12.75" customHeight="1" x14ac:dyDescent="0.2">
      <c r="A82" s="41">
        <v>1</v>
      </c>
      <c r="B82" s="42"/>
      <c r="C82" s="42"/>
      <c r="D82" s="42"/>
      <c r="E82" s="42"/>
      <c r="F82" s="43"/>
      <c r="G82" s="44" t="s">
        <v>120</v>
      </c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6"/>
      <c r="Z82" s="47" t="s">
        <v>121</v>
      </c>
      <c r="AA82" s="48"/>
      <c r="AB82" s="48"/>
      <c r="AC82" s="48"/>
      <c r="AD82" s="49"/>
      <c r="AE82" s="44" t="s">
        <v>122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50">
        <v>0</v>
      </c>
      <c r="AP82" s="51"/>
      <c r="AQ82" s="51"/>
      <c r="AR82" s="51"/>
      <c r="AS82" s="51"/>
      <c r="AT82" s="51"/>
      <c r="AU82" s="51"/>
      <c r="AV82" s="52"/>
      <c r="AW82" s="50">
        <v>1</v>
      </c>
      <c r="AX82" s="51"/>
      <c r="AY82" s="51"/>
      <c r="AZ82" s="51"/>
      <c r="BA82" s="51"/>
      <c r="BB82" s="51"/>
      <c r="BC82" s="51"/>
      <c r="BD82" s="52"/>
      <c r="BE82" s="50">
        <v>1</v>
      </c>
      <c r="BF82" s="51"/>
      <c r="BG82" s="51"/>
      <c r="BH82" s="51"/>
      <c r="BI82" s="51"/>
      <c r="BJ82" s="51"/>
      <c r="BK82" s="51"/>
      <c r="BL82" s="52"/>
    </row>
    <row r="83" spans="1:64" ht="12.75" customHeight="1" x14ac:dyDescent="0.2">
      <c r="A83" s="41">
        <v>1</v>
      </c>
      <c r="B83" s="42"/>
      <c r="C83" s="42"/>
      <c r="D83" s="42"/>
      <c r="E83" s="42"/>
      <c r="F83" s="43"/>
      <c r="G83" s="44" t="s">
        <v>126</v>
      </c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6"/>
      <c r="Z83" s="47" t="s">
        <v>121</v>
      </c>
      <c r="AA83" s="48"/>
      <c r="AB83" s="48"/>
      <c r="AC83" s="48"/>
      <c r="AD83" s="49"/>
      <c r="AE83" s="44" t="s">
        <v>122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50">
        <v>0</v>
      </c>
      <c r="AP83" s="51"/>
      <c r="AQ83" s="51"/>
      <c r="AR83" s="51"/>
      <c r="AS83" s="51"/>
      <c r="AT83" s="51"/>
      <c r="AU83" s="51"/>
      <c r="AV83" s="52"/>
      <c r="AW83" s="50">
        <v>2</v>
      </c>
      <c r="AX83" s="51"/>
      <c r="AY83" s="51"/>
      <c r="AZ83" s="51"/>
      <c r="BA83" s="51"/>
      <c r="BB83" s="51"/>
      <c r="BC83" s="51"/>
      <c r="BD83" s="52"/>
      <c r="BE83" s="50">
        <v>2</v>
      </c>
      <c r="BF83" s="51"/>
      <c r="BG83" s="51"/>
      <c r="BH83" s="51"/>
      <c r="BI83" s="51"/>
      <c r="BJ83" s="51"/>
      <c r="BK83" s="51"/>
      <c r="BL83" s="52"/>
    </row>
    <row r="84" spans="1:64" s="4" customFormat="1" ht="12.75" customHeight="1" x14ac:dyDescent="0.2">
      <c r="A84" s="104">
        <v>0</v>
      </c>
      <c r="B84" s="104"/>
      <c r="C84" s="104"/>
      <c r="D84" s="104"/>
      <c r="E84" s="104"/>
      <c r="F84" s="104"/>
      <c r="G84" s="130" t="s">
        <v>85</v>
      </c>
      <c r="H84" s="131"/>
      <c r="I84" s="131"/>
      <c r="J84" s="131"/>
      <c r="K84" s="131"/>
      <c r="L84" s="131"/>
      <c r="M84" s="131"/>
      <c r="N84" s="131"/>
      <c r="O84" s="131"/>
      <c r="P84" s="131"/>
      <c r="Q84" s="131"/>
      <c r="R84" s="131"/>
      <c r="S84" s="131"/>
      <c r="T84" s="131"/>
      <c r="U84" s="131"/>
      <c r="V84" s="131"/>
      <c r="W84" s="131"/>
      <c r="X84" s="131"/>
      <c r="Y84" s="132"/>
      <c r="Z84" s="129"/>
      <c r="AA84" s="129"/>
      <c r="AB84" s="129"/>
      <c r="AC84" s="129"/>
      <c r="AD84" s="129"/>
      <c r="AE84" s="130"/>
      <c r="AF84" s="131"/>
      <c r="AG84" s="131"/>
      <c r="AH84" s="131"/>
      <c r="AI84" s="131"/>
      <c r="AJ84" s="131"/>
      <c r="AK84" s="131"/>
      <c r="AL84" s="131"/>
      <c r="AM84" s="131"/>
      <c r="AN84" s="132"/>
      <c r="AO84" s="108"/>
      <c r="AP84" s="108"/>
      <c r="AQ84" s="108"/>
      <c r="AR84" s="108"/>
      <c r="AS84" s="108"/>
      <c r="AT84" s="108"/>
      <c r="AU84" s="108"/>
      <c r="AV84" s="108"/>
      <c r="AW84" s="108"/>
      <c r="AX84" s="108"/>
      <c r="AY84" s="108"/>
      <c r="AZ84" s="108"/>
      <c r="BA84" s="108"/>
      <c r="BB84" s="108"/>
      <c r="BC84" s="108"/>
      <c r="BD84" s="108"/>
      <c r="BE84" s="108"/>
      <c r="BF84" s="108"/>
      <c r="BG84" s="108"/>
      <c r="BH84" s="108"/>
      <c r="BI84" s="108"/>
      <c r="BJ84" s="108"/>
      <c r="BK84" s="108"/>
      <c r="BL84" s="108"/>
    </row>
    <row r="85" spans="1:64" ht="25.5" customHeight="1" x14ac:dyDescent="0.2">
      <c r="A85" s="53">
        <v>1</v>
      </c>
      <c r="B85" s="53"/>
      <c r="C85" s="53"/>
      <c r="D85" s="53"/>
      <c r="E85" s="53"/>
      <c r="F85" s="53"/>
      <c r="G85" s="44" t="s">
        <v>86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5"/>
      <c r="Z85" s="102" t="s">
        <v>70</v>
      </c>
      <c r="AA85" s="102"/>
      <c r="AB85" s="102"/>
      <c r="AC85" s="102"/>
      <c r="AD85" s="102"/>
      <c r="AE85" s="44" t="s">
        <v>81</v>
      </c>
      <c r="AF85" s="54"/>
      <c r="AG85" s="54"/>
      <c r="AH85" s="54"/>
      <c r="AI85" s="54"/>
      <c r="AJ85" s="54"/>
      <c r="AK85" s="54"/>
      <c r="AL85" s="54"/>
      <c r="AM85" s="54"/>
      <c r="AN85" s="55"/>
      <c r="AO85" s="103">
        <v>89</v>
      </c>
      <c r="AP85" s="103"/>
      <c r="AQ85" s="103"/>
      <c r="AR85" s="103"/>
      <c r="AS85" s="103"/>
      <c r="AT85" s="103"/>
      <c r="AU85" s="103"/>
      <c r="AV85" s="103"/>
      <c r="AW85" s="103">
        <v>0</v>
      </c>
      <c r="AX85" s="103"/>
      <c r="AY85" s="103"/>
      <c r="AZ85" s="103"/>
      <c r="BA85" s="103"/>
      <c r="BB85" s="103"/>
      <c r="BC85" s="103"/>
      <c r="BD85" s="103"/>
      <c r="BE85" s="103">
        <f>SUM(AO85:BD85)</f>
        <v>89</v>
      </c>
      <c r="BF85" s="103"/>
      <c r="BG85" s="103"/>
      <c r="BH85" s="103"/>
      <c r="BI85" s="103"/>
      <c r="BJ85" s="103"/>
      <c r="BK85" s="103"/>
      <c r="BL85" s="103"/>
    </row>
    <row r="86" spans="1:64" ht="12.75" customHeight="1" x14ac:dyDescent="0.2">
      <c r="A86" s="53">
        <v>1</v>
      </c>
      <c r="B86" s="53"/>
      <c r="C86" s="53"/>
      <c r="D86" s="53"/>
      <c r="E86" s="53"/>
      <c r="F86" s="53"/>
      <c r="G86" s="44" t="s">
        <v>87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5"/>
      <c r="Z86" s="102" t="s">
        <v>70</v>
      </c>
      <c r="AA86" s="102"/>
      <c r="AB86" s="102"/>
      <c r="AC86" s="102"/>
      <c r="AD86" s="102"/>
      <c r="AE86" s="44" t="s">
        <v>88</v>
      </c>
      <c r="AF86" s="54"/>
      <c r="AG86" s="54"/>
      <c r="AH86" s="54"/>
      <c r="AI86" s="54"/>
      <c r="AJ86" s="54"/>
      <c r="AK86" s="54"/>
      <c r="AL86" s="54"/>
      <c r="AM86" s="54"/>
      <c r="AN86" s="55"/>
      <c r="AO86" s="103">
        <v>5</v>
      </c>
      <c r="AP86" s="103"/>
      <c r="AQ86" s="103"/>
      <c r="AR86" s="103"/>
      <c r="AS86" s="103"/>
      <c r="AT86" s="103"/>
      <c r="AU86" s="103"/>
      <c r="AV86" s="103"/>
      <c r="AW86" s="103">
        <v>0</v>
      </c>
      <c r="AX86" s="103"/>
      <c r="AY86" s="103"/>
      <c r="AZ86" s="103"/>
      <c r="BA86" s="103"/>
      <c r="BB86" s="103"/>
      <c r="BC86" s="103"/>
      <c r="BD86" s="103"/>
      <c r="BE86" s="103">
        <v>5</v>
      </c>
      <c r="BF86" s="103"/>
      <c r="BG86" s="103"/>
      <c r="BH86" s="103"/>
      <c r="BI86" s="103"/>
      <c r="BJ86" s="103"/>
      <c r="BK86" s="103"/>
      <c r="BL86" s="103"/>
    </row>
    <row r="87" spans="1:64" ht="12.75" customHeight="1" x14ac:dyDescent="0.2">
      <c r="A87" s="53">
        <v>1</v>
      </c>
      <c r="B87" s="53"/>
      <c r="C87" s="53"/>
      <c r="D87" s="53"/>
      <c r="E87" s="53"/>
      <c r="F87" s="53"/>
      <c r="G87" s="44" t="s">
        <v>89</v>
      </c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5"/>
      <c r="Z87" s="102" t="s">
        <v>70</v>
      </c>
      <c r="AA87" s="102"/>
      <c r="AB87" s="102"/>
      <c r="AC87" s="102"/>
      <c r="AD87" s="102"/>
      <c r="AE87" s="44" t="s">
        <v>88</v>
      </c>
      <c r="AF87" s="54"/>
      <c r="AG87" s="54"/>
      <c r="AH87" s="54"/>
      <c r="AI87" s="54"/>
      <c r="AJ87" s="54"/>
      <c r="AK87" s="54"/>
      <c r="AL87" s="54"/>
      <c r="AM87" s="54"/>
      <c r="AN87" s="55"/>
      <c r="AO87" s="103">
        <v>3</v>
      </c>
      <c r="AP87" s="103"/>
      <c r="AQ87" s="103"/>
      <c r="AR87" s="103"/>
      <c r="AS87" s="103"/>
      <c r="AT87" s="103"/>
      <c r="AU87" s="103"/>
      <c r="AV87" s="103"/>
      <c r="AW87" s="103">
        <v>0</v>
      </c>
      <c r="AX87" s="103"/>
      <c r="AY87" s="103"/>
      <c r="AZ87" s="103"/>
      <c r="BA87" s="103"/>
      <c r="BB87" s="103"/>
      <c r="BC87" s="103"/>
      <c r="BD87" s="103"/>
      <c r="BE87" s="103">
        <v>3</v>
      </c>
      <c r="BF87" s="103"/>
      <c r="BG87" s="103"/>
      <c r="BH87" s="103"/>
      <c r="BI87" s="103"/>
      <c r="BJ87" s="103"/>
      <c r="BK87" s="103"/>
      <c r="BL87" s="103"/>
    </row>
    <row r="88" spans="1:64" ht="12.75" customHeight="1" x14ac:dyDescent="0.2">
      <c r="A88" s="53">
        <v>1</v>
      </c>
      <c r="B88" s="53"/>
      <c r="C88" s="53"/>
      <c r="D88" s="53"/>
      <c r="E88" s="53"/>
      <c r="F88" s="53"/>
      <c r="G88" s="44" t="s">
        <v>90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5"/>
      <c r="Z88" s="102" t="s">
        <v>70</v>
      </c>
      <c r="AA88" s="102"/>
      <c r="AB88" s="102"/>
      <c r="AC88" s="102"/>
      <c r="AD88" s="102"/>
      <c r="AE88" s="44" t="s">
        <v>88</v>
      </c>
      <c r="AF88" s="54"/>
      <c r="AG88" s="54"/>
      <c r="AH88" s="54"/>
      <c r="AI88" s="54"/>
      <c r="AJ88" s="54"/>
      <c r="AK88" s="54"/>
      <c r="AL88" s="54"/>
      <c r="AM88" s="54"/>
      <c r="AN88" s="55"/>
      <c r="AO88" s="103">
        <v>4</v>
      </c>
      <c r="AP88" s="103"/>
      <c r="AQ88" s="103"/>
      <c r="AR88" s="103"/>
      <c r="AS88" s="103"/>
      <c r="AT88" s="103"/>
      <c r="AU88" s="103"/>
      <c r="AV88" s="103"/>
      <c r="AW88" s="103">
        <v>0</v>
      </c>
      <c r="AX88" s="103"/>
      <c r="AY88" s="103"/>
      <c r="AZ88" s="103"/>
      <c r="BA88" s="103"/>
      <c r="BB88" s="103"/>
      <c r="BC88" s="103"/>
      <c r="BD88" s="103"/>
      <c r="BE88" s="103">
        <v>4</v>
      </c>
      <c r="BF88" s="103"/>
      <c r="BG88" s="103"/>
      <c r="BH88" s="103"/>
      <c r="BI88" s="103"/>
      <c r="BJ88" s="103"/>
      <c r="BK88" s="103"/>
      <c r="BL88" s="103"/>
    </row>
    <row r="89" spans="1:64" ht="12.75" customHeight="1" x14ac:dyDescent="0.2">
      <c r="A89" s="53">
        <v>1</v>
      </c>
      <c r="B89" s="53"/>
      <c r="C89" s="53"/>
      <c r="D89" s="53"/>
      <c r="E89" s="53"/>
      <c r="F89" s="53"/>
      <c r="G89" s="44" t="s">
        <v>116</v>
      </c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5"/>
      <c r="Z89" s="102" t="s">
        <v>73</v>
      </c>
      <c r="AA89" s="102"/>
      <c r="AB89" s="102"/>
      <c r="AC89" s="102"/>
      <c r="AD89" s="102"/>
      <c r="AE89" s="44" t="s">
        <v>88</v>
      </c>
      <c r="AF89" s="54"/>
      <c r="AG89" s="54"/>
      <c r="AH89" s="54"/>
      <c r="AI89" s="54"/>
      <c r="AJ89" s="54"/>
      <c r="AK89" s="54"/>
      <c r="AL89" s="54"/>
      <c r="AM89" s="54"/>
      <c r="AN89" s="55"/>
      <c r="AO89" s="103">
        <v>334377</v>
      </c>
      <c r="AP89" s="103"/>
      <c r="AQ89" s="103"/>
      <c r="AR89" s="103"/>
      <c r="AS89" s="103"/>
      <c r="AT89" s="103"/>
      <c r="AU89" s="103"/>
      <c r="AV89" s="103"/>
      <c r="AW89" s="103">
        <v>0</v>
      </c>
      <c r="AX89" s="103"/>
      <c r="AY89" s="103"/>
      <c r="AZ89" s="103"/>
      <c r="BA89" s="103"/>
      <c r="BB89" s="103"/>
      <c r="BC89" s="103"/>
      <c r="BD89" s="103"/>
      <c r="BE89" s="50">
        <f t="shared" ref="BE89:BE93" si="4">SUM(AO89:BD89)</f>
        <v>334377</v>
      </c>
      <c r="BF89" s="51"/>
      <c r="BG89" s="51"/>
      <c r="BH89" s="51"/>
      <c r="BI89" s="51"/>
      <c r="BJ89" s="51"/>
      <c r="BK89" s="51"/>
      <c r="BL89" s="52"/>
    </row>
    <row r="90" spans="1:64" ht="12.75" customHeight="1" x14ac:dyDescent="0.2">
      <c r="A90" s="53">
        <v>1</v>
      </c>
      <c r="B90" s="53"/>
      <c r="C90" s="53"/>
      <c r="D90" s="53"/>
      <c r="E90" s="53"/>
      <c r="F90" s="53"/>
      <c r="G90" s="44" t="s">
        <v>92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5"/>
      <c r="Z90" s="102" t="s">
        <v>73</v>
      </c>
      <c r="AA90" s="102"/>
      <c r="AB90" s="102"/>
      <c r="AC90" s="102"/>
      <c r="AD90" s="102"/>
      <c r="AE90" s="44" t="s">
        <v>88</v>
      </c>
      <c r="AF90" s="54"/>
      <c r="AG90" s="54"/>
      <c r="AH90" s="54"/>
      <c r="AI90" s="54"/>
      <c r="AJ90" s="54"/>
      <c r="AK90" s="54"/>
      <c r="AL90" s="54"/>
      <c r="AM90" s="54"/>
      <c r="AN90" s="55"/>
      <c r="AO90" s="103">
        <v>16077</v>
      </c>
      <c r="AP90" s="103"/>
      <c r="AQ90" s="103"/>
      <c r="AR90" s="103"/>
      <c r="AS90" s="103"/>
      <c r="AT90" s="103"/>
      <c r="AU90" s="103"/>
      <c r="AV90" s="103"/>
      <c r="AW90" s="103">
        <v>0</v>
      </c>
      <c r="AX90" s="103"/>
      <c r="AY90" s="103"/>
      <c r="AZ90" s="103"/>
      <c r="BA90" s="103"/>
      <c r="BB90" s="103"/>
      <c r="BC90" s="103"/>
      <c r="BD90" s="103"/>
      <c r="BE90" s="50">
        <f t="shared" si="4"/>
        <v>16077</v>
      </c>
      <c r="BF90" s="51"/>
      <c r="BG90" s="51"/>
      <c r="BH90" s="51"/>
      <c r="BI90" s="51"/>
      <c r="BJ90" s="51"/>
      <c r="BK90" s="51"/>
      <c r="BL90" s="52"/>
    </row>
    <row r="91" spans="1:64" ht="25.5" customHeight="1" x14ac:dyDescent="0.2">
      <c r="A91" s="53">
        <v>1</v>
      </c>
      <c r="B91" s="53"/>
      <c r="C91" s="53"/>
      <c r="D91" s="53"/>
      <c r="E91" s="53"/>
      <c r="F91" s="53"/>
      <c r="G91" s="44" t="s">
        <v>91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102" t="s">
        <v>73</v>
      </c>
      <c r="AA91" s="102"/>
      <c r="AB91" s="102"/>
      <c r="AC91" s="102"/>
      <c r="AD91" s="102"/>
      <c r="AE91" s="44" t="s">
        <v>88</v>
      </c>
      <c r="AF91" s="54"/>
      <c r="AG91" s="54"/>
      <c r="AH91" s="54"/>
      <c r="AI91" s="54"/>
      <c r="AJ91" s="54"/>
      <c r="AK91" s="54"/>
      <c r="AL91" s="54"/>
      <c r="AM91" s="54"/>
      <c r="AN91" s="55"/>
      <c r="AO91" s="103">
        <v>17673</v>
      </c>
      <c r="AP91" s="103"/>
      <c r="AQ91" s="103"/>
      <c r="AR91" s="103"/>
      <c r="AS91" s="103"/>
      <c r="AT91" s="103"/>
      <c r="AU91" s="103"/>
      <c r="AV91" s="103"/>
      <c r="AW91" s="103">
        <v>0</v>
      </c>
      <c r="AX91" s="103"/>
      <c r="AY91" s="103"/>
      <c r="AZ91" s="103"/>
      <c r="BA91" s="103"/>
      <c r="BB91" s="103"/>
      <c r="BC91" s="103"/>
      <c r="BD91" s="103"/>
      <c r="BE91" s="50">
        <f t="shared" si="4"/>
        <v>17673</v>
      </c>
      <c r="BF91" s="51"/>
      <c r="BG91" s="51"/>
      <c r="BH91" s="51"/>
      <c r="BI91" s="51"/>
      <c r="BJ91" s="51"/>
      <c r="BK91" s="51"/>
      <c r="BL91" s="52"/>
    </row>
    <row r="92" spans="1:64" ht="12.75" customHeight="1" x14ac:dyDescent="0.2">
      <c r="A92" s="53">
        <v>1</v>
      </c>
      <c r="B92" s="53"/>
      <c r="C92" s="53"/>
      <c r="D92" s="53"/>
      <c r="E92" s="53"/>
      <c r="F92" s="53"/>
      <c r="G92" s="44" t="s">
        <v>93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5"/>
      <c r="Z92" s="102" t="s">
        <v>73</v>
      </c>
      <c r="AA92" s="102"/>
      <c r="AB92" s="102"/>
      <c r="AC92" s="102"/>
      <c r="AD92" s="102"/>
      <c r="AE92" s="44" t="s">
        <v>88</v>
      </c>
      <c r="AF92" s="54"/>
      <c r="AG92" s="54"/>
      <c r="AH92" s="54"/>
      <c r="AI92" s="54"/>
      <c r="AJ92" s="54"/>
      <c r="AK92" s="54"/>
      <c r="AL92" s="54"/>
      <c r="AM92" s="54"/>
      <c r="AN92" s="55"/>
      <c r="AO92" s="103">
        <v>11023</v>
      </c>
      <c r="AP92" s="103"/>
      <c r="AQ92" s="103"/>
      <c r="AR92" s="103"/>
      <c r="AS92" s="103"/>
      <c r="AT92" s="103"/>
      <c r="AU92" s="103"/>
      <c r="AV92" s="103"/>
      <c r="AW92" s="103">
        <v>0</v>
      </c>
      <c r="AX92" s="103"/>
      <c r="AY92" s="103"/>
      <c r="AZ92" s="103"/>
      <c r="BA92" s="103"/>
      <c r="BB92" s="103"/>
      <c r="BC92" s="103"/>
      <c r="BD92" s="103"/>
      <c r="BE92" s="50">
        <f t="shared" si="4"/>
        <v>11023</v>
      </c>
      <c r="BF92" s="51"/>
      <c r="BG92" s="51"/>
      <c r="BH92" s="51"/>
      <c r="BI92" s="51"/>
      <c r="BJ92" s="51"/>
      <c r="BK92" s="51"/>
      <c r="BL92" s="52"/>
    </row>
    <row r="93" spans="1:64" ht="12.75" customHeight="1" x14ac:dyDescent="0.2">
      <c r="A93" s="41">
        <v>1</v>
      </c>
      <c r="B93" s="42"/>
      <c r="C93" s="42"/>
      <c r="D93" s="42"/>
      <c r="E93" s="42"/>
      <c r="F93" s="43"/>
      <c r="G93" s="44" t="s">
        <v>118</v>
      </c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6"/>
      <c r="Z93" s="47" t="s">
        <v>73</v>
      </c>
      <c r="AA93" s="48"/>
      <c r="AB93" s="48"/>
      <c r="AC93" s="48"/>
      <c r="AD93" s="49"/>
      <c r="AE93" s="44" t="s">
        <v>88</v>
      </c>
      <c r="AF93" s="54"/>
      <c r="AG93" s="54"/>
      <c r="AH93" s="54"/>
      <c r="AI93" s="54"/>
      <c r="AJ93" s="54"/>
      <c r="AK93" s="54"/>
      <c r="AL93" s="54"/>
      <c r="AM93" s="54"/>
      <c r="AN93" s="55"/>
      <c r="AO93" s="50">
        <v>0</v>
      </c>
      <c r="AP93" s="51"/>
      <c r="AQ93" s="51"/>
      <c r="AR93" s="51"/>
      <c r="AS93" s="51"/>
      <c r="AT93" s="51"/>
      <c r="AU93" s="51"/>
      <c r="AV93" s="52"/>
      <c r="AW93" s="50">
        <v>46000</v>
      </c>
      <c r="AX93" s="51"/>
      <c r="AY93" s="51"/>
      <c r="AZ93" s="51"/>
      <c r="BA93" s="51"/>
      <c r="BB93" s="51"/>
      <c r="BC93" s="51"/>
      <c r="BD93" s="52"/>
      <c r="BE93" s="50">
        <f t="shared" si="4"/>
        <v>46000</v>
      </c>
      <c r="BF93" s="51"/>
      <c r="BG93" s="51"/>
      <c r="BH93" s="51"/>
      <c r="BI93" s="51"/>
      <c r="BJ93" s="51"/>
      <c r="BK93" s="51"/>
      <c r="BL93" s="52"/>
    </row>
    <row r="94" spans="1:64" ht="12.75" customHeight="1" x14ac:dyDescent="0.2">
      <c r="A94" s="41"/>
      <c r="B94" s="42"/>
      <c r="C94" s="42"/>
      <c r="D94" s="42"/>
      <c r="E94" s="42"/>
      <c r="F94" s="43"/>
      <c r="G94" s="44" t="s">
        <v>127</v>
      </c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6"/>
      <c r="Z94" s="47" t="s">
        <v>73</v>
      </c>
      <c r="AA94" s="48"/>
      <c r="AB94" s="48"/>
      <c r="AC94" s="48"/>
      <c r="AD94" s="49"/>
      <c r="AE94" s="44" t="s">
        <v>88</v>
      </c>
      <c r="AF94" s="54"/>
      <c r="AG94" s="54"/>
      <c r="AH94" s="54"/>
      <c r="AI94" s="54"/>
      <c r="AJ94" s="54"/>
      <c r="AK94" s="54"/>
      <c r="AL94" s="54"/>
      <c r="AM94" s="54"/>
      <c r="AN94" s="55"/>
      <c r="AO94" s="50">
        <v>0</v>
      </c>
      <c r="AP94" s="51"/>
      <c r="AQ94" s="51"/>
      <c r="AR94" s="51"/>
      <c r="AS94" s="51"/>
      <c r="AT94" s="51"/>
      <c r="AU94" s="51"/>
      <c r="AV94" s="52"/>
      <c r="AW94" s="50">
        <v>35000</v>
      </c>
      <c r="AX94" s="51"/>
      <c r="AY94" s="51"/>
      <c r="AZ94" s="51"/>
      <c r="BA94" s="51"/>
      <c r="BB94" s="51"/>
      <c r="BC94" s="51"/>
      <c r="BD94" s="52"/>
      <c r="BE94" s="50">
        <f t="shared" ref="BE94" si="5">SUM(AO94:BD94)</f>
        <v>35000</v>
      </c>
      <c r="BF94" s="51"/>
      <c r="BG94" s="51"/>
      <c r="BH94" s="51"/>
      <c r="BI94" s="51"/>
      <c r="BJ94" s="51"/>
      <c r="BK94" s="51"/>
      <c r="BL94" s="52"/>
    </row>
    <row r="95" spans="1:64" s="4" customFormat="1" ht="12.75" customHeight="1" x14ac:dyDescent="0.2">
      <c r="A95" s="104">
        <v>0</v>
      </c>
      <c r="B95" s="104"/>
      <c r="C95" s="104"/>
      <c r="D95" s="104"/>
      <c r="E95" s="104"/>
      <c r="F95" s="104"/>
      <c r="G95" s="130" t="s">
        <v>94</v>
      </c>
      <c r="H95" s="131"/>
      <c r="I95" s="131"/>
      <c r="J95" s="131"/>
      <c r="K95" s="131"/>
      <c r="L95" s="131"/>
      <c r="M95" s="131"/>
      <c r="N95" s="131"/>
      <c r="O95" s="131"/>
      <c r="P95" s="131"/>
      <c r="Q95" s="131"/>
      <c r="R95" s="131"/>
      <c r="S95" s="131"/>
      <c r="T95" s="131"/>
      <c r="U95" s="131"/>
      <c r="V95" s="131"/>
      <c r="W95" s="131"/>
      <c r="X95" s="131"/>
      <c r="Y95" s="132"/>
      <c r="Z95" s="129"/>
      <c r="AA95" s="129"/>
      <c r="AB95" s="129"/>
      <c r="AC95" s="129"/>
      <c r="AD95" s="129"/>
      <c r="AE95" s="130"/>
      <c r="AF95" s="131"/>
      <c r="AG95" s="131"/>
      <c r="AH95" s="131"/>
      <c r="AI95" s="131"/>
      <c r="AJ95" s="131"/>
      <c r="AK95" s="131"/>
      <c r="AL95" s="131"/>
      <c r="AM95" s="131"/>
      <c r="AN95" s="132"/>
      <c r="AO95" s="108"/>
      <c r="AP95" s="108"/>
      <c r="AQ95" s="108"/>
      <c r="AR95" s="108"/>
      <c r="AS95" s="108"/>
      <c r="AT95" s="108"/>
      <c r="AU95" s="108"/>
      <c r="AV95" s="108"/>
      <c r="AW95" s="108"/>
      <c r="AX95" s="108"/>
      <c r="AY95" s="108"/>
      <c r="AZ95" s="108"/>
      <c r="BA95" s="108"/>
      <c r="BB95" s="108"/>
      <c r="BC95" s="108"/>
      <c r="BD95" s="108"/>
      <c r="BE95" s="108"/>
      <c r="BF95" s="108"/>
      <c r="BG95" s="108"/>
      <c r="BH95" s="108"/>
      <c r="BI95" s="108"/>
      <c r="BJ95" s="108"/>
      <c r="BK95" s="108"/>
      <c r="BL95" s="108"/>
    </row>
    <row r="96" spans="1:64" ht="12.75" customHeight="1" x14ac:dyDescent="0.2">
      <c r="A96" s="53">
        <v>1</v>
      </c>
      <c r="B96" s="53"/>
      <c r="C96" s="53"/>
      <c r="D96" s="53"/>
      <c r="E96" s="53"/>
      <c r="F96" s="53"/>
      <c r="G96" s="44" t="s">
        <v>95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5"/>
      <c r="Z96" s="102" t="s">
        <v>96</v>
      </c>
      <c r="AA96" s="102"/>
      <c r="AB96" s="102"/>
      <c r="AC96" s="102"/>
      <c r="AD96" s="102"/>
      <c r="AE96" s="44" t="s">
        <v>88</v>
      </c>
      <c r="AF96" s="54"/>
      <c r="AG96" s="54"/>
      <c r="AH96" s="54"/>
      <c r="AI96" s="54"/>
      <c r="AJ96" s="54"/>
      <c r="AK96" s="54"/>
      <c r="AL96" s="54"/>
      <c r="AM96" s="54"/>
      <c r="AN96" s="55"/>
      <c r="AO96" s="103">
        <v>100</v>
      </c>
      <c r="AP96" s="103"/>
      <c r="AQ96" s="103"/>
      <c r="AR96" s="103"/>
      <c r="AS96" s="103"/>
      <c r="AT96" s="103"/>
      <c r="AU96" s="103"/>
      <c r="AV96" s="103"/>
      <c r="AW96" s="103">
        <v>0</v>
      </c>
      <c r="AX96" s="103"/>
      <c r="AY96" s="103"/>
      <c r="AZ96" s="103"/>
      <c r="BA96" s="103"/>
      <c r="BB96" s="103"/>
      <c r="BC96" s="103"/>
      <c r="BD96" s="103"/>
      <c r="BE96" s="103">
        <v>100</v>
      </c>
      <c r="BF96" s="103"/>
      <c r="BG96" s="103"/>
      <c r="BH96" s="103"/>
      <c r="BI96" s="103"/>
      <c r="BJ96" s="103"/>
      <c r="BK96" s="103"/>
      <c r="BL96" s="103"/>
    </row>
    <row r="97" spans="1:64" ht="12.75" customHeight="1" x14ac:dyDescent="0.2">
      <c r="A97" s="53">
        <v>1</v>
      </c>
      <c r="B97" s="53"/>
      <c r="C97" s="53"/>
      <c r="D97" s="53"/>
      <c r="E97" s="53"/>
      <c r="F97" s="53"/>
      <c r="G97" s="44" t="s">
        <v>97</v>
      </c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5"/>
      <c r="Z97" s="102" t="s">
        <v>96</v>
      </c>
      <c r="AA97" s="102"/>
      <c r="AB97" s="102"/>
      <c r="AC97" s="102"/>
      <c r="AD97" s="102"/>
      <c r="AE97" s="44" t="s">
        <v>88</v>
      </c>
      <c r="AF97" s="54"/>
      <c r="AG97" s="54"/>
      <c r="AH97" s="54"/>
      <c r="AI97" s="54"/>
      <c r="AJ97" s="54"/>
      <c r="AK97" s="54"/>
      <c r="AL97" s="54"/>
      <c r="AM97" s="54"/>
      <c r="AN97" s="55"/>
      <c r="AO97" s="103">
        <v>100</v>
      </c>
      <c r="AP97" s="103"/>
      <c r="AQ97" s="103"/>
      <c r="AR97" s="103"/>
      <c r="AS97" s="103"/>
      <c r="AT97" s="103"/>
      <c r="AU97" s="103"/>
      <c r="AV97" s="103"/>
      <c r="AW97" s="103">
        <v>0</v>
      </c>
      <c r="AX97" s="103"/>
      <c r="AY97" s="103"/>
      <c r="AZ97" s="103"/>
      <c r="BA97" s="103"/>
      <c r="BB97" s="103"/>
      <c r="BC97" s="103"/>
      <c r="BD97" s="103"/>
      <c r="BE97" s="103">
        <v>100</v>
      </c>
      <c r="BF97" s="103"/>
      <c r="BG97" s="103"/>
      <c r="BH97" s="103"/>
      <c r="BI97" s="103"/>
      <c r="BJ97" s="103"/>
      <c r="BK97" s="103"/>
      <c r="BL97" s="103"/>
    </row>
    <row r="98" spans="1:64" x14ac:dyDescent="0.2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 x14ac:dyDescent="0.2">
      <c r="A100" s="120" t="s">
        <v>123</v>
      </c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2"/>
      <c r="AH100" s="122"/>
      <c r="AI100" s="122"/>
      <c r="AJ100" s="122"/>
      <c r="AK100" s="122"/>
      <c r="AL100" s="122"/>
      <c r="AM100" s="122"/>
      <c r="AN100" s="5"/>
      <c r="AO100" s="123" t="s">
        <v>124</v>
      </c>
      <c r="AP100" s="124"/>
      <c r="AQ100" s="124"/>
      <c r="AR100" s="124"/>
      <c r="AS100" s="124"/>
      <c r="AT100" s="124"/>
      <c r="AU100" s="124"/>
      <c r="AV100" s="124"/>
      <c r="AW100" s="124"/>
      <c r="AX100" s="124"/>
      <c r="AY100" s="124"/>
      <c r="AZ100" s="124"/>
      <c r="BA100" s="124"/>
      <c r="BB100" s="124"/>
      <c r="BC100" s="124"/>
      <c r="BD100" s="124"/>
      <c r="BE100" s="124"/>
      <c r="BF100" s="124"/>
      <c r="BG100" s="124"/>
    </row>
    <row r="101" spans="1:64" x14ac:dyDescent="0.2">
      <c r="W101" s="116" t="s">
        <v>5</v>
      </c>
      <c r="X101" s="116"/>
      <c r="Y101" s="116"/>
      <c r="Z101" s="116"/>
      <c r="AA101" s="116"/>
      <c r="AB101" s="116"/>
      <c r="AC101" s="116"/>
      <c r="AD101" s="116"/>
      <c r="AE101" s="116"/>
      <c r="AF101" s="116"/>
      <c r="AG101" s="116"/>
      <c r="AH101" s="116"/>
      <c r="AI101" s="116"/>
      <c r="AJ101" s="116"/>
      <c r="AK101" s="116"/>
      <c r="AL101" s="116"/>
      <c r="AM101" s="116"/>
      <c r="AO101" s="116" t="s">
        <v>61</v>
      </c>
      <c r="AP101" s="116"/>
      <c r="AQ101" s="116"/>
      <c r="AR101" s="116"/>
      <c r="AS101" s="116"/>
      <c r="AT101" s="116"/>
      <c r="AU101" s="116"/>
      <c r="AV101" s="116"/>
      <c r="AW101" s="116"/>
      <c r="AX101" s="116"/>
      <c r="AY101" s="116"/>
      <c r="AZ101" s="116"/>
      <c r="BA101" s="116"/>
      <c r="BB101" s="116"/>
      <c r="BC101" s="116"/>
      <c r="BD101" s="116"/>
      <c r="BE101" s="116"/>
      <c r="BF101" s="116"/>
      <c r="BG101" s="116"/>
    </row>
    <row r="102" spans="1:64" ht="15.75" customHeight="1" x14ac:dyDescent="0.2">
      <c r="A102" s="125" t="s">
        <v>3</v>
      </c>
      <c r="B102" s="125"/>
      <c r="C102" s="125"/>
      <c r="D102" s="125"/>
      <c r="E102" s="125"/>
      <c r="F102" s="125"/>
    </row>
    <row r="103" spans="1:64" ht="13.15" customHeight="1" x14ac:dyDescent="0.2">
      <c r="A103" s="117" t="s">
        <v>101</v>
      </c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</row>
    <row r="104" spans="1:64" x14ac:dyDescent="0.2">
      <c r="A104" s="119" t="s">
        <v>45</v>
      </c>
      <c r="B104" s="119"/>
      <c r="C104" s="119"/>
      <c r="D104" s="119"/>
      <c r="E104" s="119"/>
      <c r="F104" s="119"/>
      <c r="G104" s="119"/>
      <c r="H104" s="119"/>
      <c r="I104" s="119"/>
      <c r="J104" s="119"/>
      <c r="K104" s="119"/>
      <c r="L104" s="119"/>
      <c r="M104" s="119"/>
      <c r="N104" s="119"/>
      <c r="O104" s="119"/>
      <c r="P104" s="119"/>
      <c r="Q104" s="119"/>
      <c r="R104" s="119"/>
      <c r="S104" s="119"/>
      <c r="T104" s="119"/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  <c r="AI104" s="119"/>
      <c r="AJ104" s="119"/>
      <c r="AK104" s="119"/>
      <c r="AL104" s="119"/>
      <c r="AM104" s="119"/>
      <c r="AN104" s="119"/>
      <c r="AO104" s="119"/>
      <c r="AP104" s="119"/>
      <c r="AQ104" s="119"/>
      <c r="AR104" s="119"/>
      <c r="AS104" s="119"/>
    </row>
    <row r="105" spans="1:64" ht="10.5" customHeight="1" x14ac:dyDescent="0.2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 x14ac:dyDescent="0.2">
      <c r="A106" s="120" t="s">
        <v>102</v>
      </c>
      <c r="B106" s="121"/>
      <c r="C106" s="121"/>
      <c r="D106" s="121"/>
      <c r="E106" s="121"/>
      <c r="F106" s="121"/>
      <c r="G106" s="121"/>
      <c r="H106" s="121"/>
      <c r="I106" s="121"/>
      <c r="J106" s="121"/>
      <c r="K106" s="121"/>
      <c r="L106" s="121"/>
      <c r="M106" s="121"/>
      <c r="N106" s="121"/>
      <c r="O106" s="121"/>
      <c r="P106" s="121"/>
      <c r="Q106" s="121"/>
      <c r="R106" s="121"/>
      <c r="S106" s="121"/>
      <c r="T106" s="121"/>
      <c r="U106" s="121"/>
      <c r="V106" s="121"/>
      <c r="W106" s="122"/>
      <c r="X106" s="122"/>
      <c r="Y106" s="122"/>
      <c r="Z106" s="122"/>
      <c r="AA106" s="122"/>
      <c r="AB106" s="122"/>
      <c r="AC106" s="122"/>
      <c r="AD106" s="122"/>
      <c r="AE106" s="122"/>
      <c r="AF106" s="122"/>
      <c r="AG106" s="122"/>
      <c r="AH106" s="122"/>
      <c r="AI106" s="122"/>
      <c r="AJ106" s="122"/>
      <c r="AK106" s="122"/>
      <c r="AL106" s="122"/>
      <c r="AM106" s="122"/>
      <c r="AN106" s="5"/>
      <c r="AO106" s="123" t="s">
        <v>103</v>
      </c>
      <c r="AP106" s="124"/>
      <c r="AQ106" s="124"/>
      <c r="AR106" s="124"/>
      <c r="AS106" s="124"/>
      <c r="AT106" s="124"/>
      <c r="AU106" s="124"/>
      <c r="AV106" s="124"/>
      <c r="AW106" s="124"/>
      <c r="AX106" s="124"/>
      <c r="AY106" s="124"/>
      <c r="AZ106" s="124"/>
      <c r="BA106" s="124"/>
      <c r="BB106" s="124"/>
      <c r="BC106" s="124"/>
      <c r="BD106" s="124"/>
      <c r="BE106" s="124"/>
      <c r="BF106" s="124"/>
      <c r="BG106" s="124"/>
    </row>
    <row r="107" spans="1:64" x14ac:dyDescent="0.2">
      <c r="W107" s="116" t="s">
        <v>5</v>
      </c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O107" s="116" t="s">
        <v>61</v>
      </c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16"/>
      <c r="AZ107" s="116"/>
      <c r="BA107" s="116"/>
      <c r="BB107" s="116"/>
      <c r="BC107" s="116"/>
      <c r="BD107" s="116"/>
      <c r="BE107" s="116"/>
      <c r="BF107" s="116"/>
      <c r="BG107" s="116"/>
    </row>
    <row r="108" spans="1:64" x14ac:dyDescent="0.2">
      <c r="A108" s="114"/>
      <c r="B108" s="115"/>
      <c r="C108" s="115"/>
      <c r="D108" s="115"/>
      <c r="E108" s="115"/>
      <c r="F108" s="115"/>
      <c r="G108" s="115"/>
      <c r="H108" s="115"/>
    </row>
    <row r="109" spans="1:64" x14ac:dyDescent="0.2">
      <c r="A109" s="116" t="s">
        <v>43</v>
      </c>
      <c r="B109" s="116"/>
      <c r="C109" s="116"/>
      <c r="D109" s="116"/>
      <c r="E109" s="116"/>
      <c r="F109" s="116"/>
      <c r="G109" s="116"/>
      <c r="H109" s="116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 x14ac:dyDescent="0.2">
      <c r="A110" s="24" t="s">
        <v>44</v>
      </c>
    </row>
  </sheetData>
  <mergeCells count="377">
    <mergeCell ref="AO94:AV94"/>
    <mergeCell ref="AW94:BD94"/>
    <mergeCell ref="BE94:BL94"/>
    <mergeCell ref="AE70:AN70"/>
    <mergeCell ref="AO70:AV70"/>
    <mergeCell ref="AW70:BD70"/>
    <mergeCell ref="BE70:BL70"/>
    <mergeCell ref="BE92:BL92"/>
    <mergeCell ref="A73:F73"/>
    <mergeCell ref="G73:Y73"/>
    <mergeCell ref="Z73:AD73"/>
    <mergeCell ref="AE73:AN73"/>
    <mergeCell ref="AO73:AV73"/>
    <mergeCell ref="AW73:BD73"/>
    <mergeCell ref="BE73:BL7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A95:F95"/>
    <mergeCell ref="G95:Y95"/>
    <mergeCell ref="Z95:AD95"/>
    <mergeCell ref="AE95:AN95"/>
    <mergeCell ref="AO95:AV95"/>
    <mergeCell ref="AW95:BD95"/>
    <mergeCell ref="BE95:BL95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AW93:BD93"/>
    <mergeCell ref="BE93:BL93"/>
    <mergeCell ref="A94:F94"/>
    <mergeCell ref="G94:Y94"/>
    <mergeCell ref="Z94:AD94"/>
    <mergeCell ref="AE94:AN94"/>
    <mergeCell ref="BE91:BL91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A108:H108"/>
    <mergeCell ref="A109:H109"/>
    <mergeCell ref="A33:F33"/>
    <mergeCell ref="G33:BL33"/>
    <mergeCell ref="A43:F43"/>
    <mergeCell ref="G43:BL43"/>
    <mergeCell ref="A103:AS103"/>
    <mergeCell ref="A104:AS104"/>
    <mergeCell ref="A106:V106"/>
    <mergeCell ref="W106:AM106"/>
    <mergeCell ref="AO106:BG106"/>
    <mergeCell ref="W107:AM107"/>
    <mergeCell ref="AO107:BG107"/>
    <mergeCell ref="A100:V100"/>
    <mergeCell ref="W100:AM100"/>
    <mergeCell ref="AO100:BG100"/>
    <mergeCell ref="W101:AM101"/>
    <mergeCell ref="AO101:BG101"/>
    <mergeCell ref="A102:F102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BT68:CA68"/>
    <mergeCell ref="A83:F83"/>
    <mergeCell ref="G83:Y83"/>
    <mergeCell ref="Z83:AD83"/>
    <mergeCell ref="AE83:AN83"/>
    <mergeCell ref="AO83:AV83"/>
    <mergeCell ref="AW83:BD83"/>
    <mergeCell ref="BE83:BL83"/>
    <mergeCell ref="AW82:BD82"/>
    <mergeCell ref="BE82:BL82"/>
    <mergeCell ref="A82:F82"/>
    <mergeCell ref="G82:Y82"/>
    <mergeCell ref="Z82:AD82"/>
    <mergeCell ref="AE82:AN82"/>
    <mergeCell ref="AO82:AV82"/>
    <mergeCell ref="A68:F68"/>
    <mergeCell ref="G68:Y68"/>
    <mergeCell ref="Z68:AD68"/>
    <mergeCell ref="AE68:AN68"/>
    <mergeCell ref="AO68:AV68"/>
    <mergeCell ref="AW68:BD68"/>
    <mergeCell ref="BE68:BL68"/>
    <mergeCell ref="AO71:AV71"/>
    <mergeCell ref="AW71:BD71"/>
  </mergeCells>
  <conditionalFormatting sqref="H66:L66 H77:L77 G96:G97 G66:G69 G85:G89 G75:G82">
    <cfRule type="cellIs" dxfId="10" priority="7" stopIfTrue="1" operator="equal">
      <formula>$G65</formula>
    </cfRule>
  </conditionalFormatting>
  <conditionalFormatting sqref="D51:D52 D52:I52">
    <cfRule type="cellIs" dxfId="9" priority="6" stopIfTrue="1" operator="equal">
      <formula>$D50</formula>
    </cfRule>
  </conditionalFormatting>
  <conditionalFormatting sqref="A66:F69 A71:F81 A70 A84:F93 A95:F97 A94 A82:A83">
    <cfRule type="cellIs" dxfId="8" priority="5" stopIfTrue="1" operator="equal">
      <formula>0</formula>
    </cfRule>
  </conditionalFormatting>
  <conditionalFormatting sqref="G91 G71 G73:G74">
    <cfRule type="cellIs" dxfId="7" priority="9" stopIfTrue="1" operator="equal">
      <formula>$G69</formula>
    </cfRule>
  </conditionalFormatting>
  <conditionalFormatting sqref="G93 G72">
    <cfRule type="cellIs" dxfId="6" priority="10" stopIfTrue="1" operator="equal">
      <formula>$G69</formula>
    </cfRule>
  </conditionalFormatting>
  <conditionalFormatting sqref="G90">
    <cfRule type="cellIs" dxfId="5" priority="12" stopIfTrue="1" operator="equal">
      <formula>$G91</formula>
    </cfRule>
  </conditionalFormatting>
  <conditionalFormatting sqref="G92">
    <cfRule type="cellIs" dxfId="4" priority="16" stopIfTrue="1" operator="equal">
      <formula>$G90</formula>
    </cfRule>
  </conditionalFormatting>
  <conditionalFormatting sqref="G95:L95">
    <cfRule type="cellIs" dxfId="3" priority="17" stopIfTrue="1" operator="equal">
      <formula>$G92</formula>
    </cfRule>
  </conditionalFormatting>
  <conditionalFormatting sqref="G70">
    <cfRule type="cellIs" dxfId="2" priority="2" stopIfTrue="1" operator="equal">
      <formula>$G69</formula>
    </cfRule>
  </conditionalFormatting>
  <conditionalFormatting sqref="G84:L84">
    <cfRule type="cellIs" dxfId="1" priority="18" stopIfTrue="1" operator="equal">
      <formula>$G81</formula>
    </cfRule>
  </conditionalFormatting>
  <conditionalFormatting sqref="G94">
    <cfRule type="cellIs" dxfId="0" priority="1" stopIfTrue="1" operator="equal">
      <formula>$G91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2024-09-12T10:38:32Z</cp:lastPrinted>
  <dcterms:created xsi:type="dcterms:W3CDTF">2016-08-15T09:54:21Z</dcterms:created>
  <dcterms:modified xsi:type="dcterms:W3CDTF">2024-10-30T12:05:25Z</dcterms:modified>
</cp:coreProperties>
</file>