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Дані і набори даних ОТГ Дрогобицька\06.05.2021\Відділ Культури\"/>
    </mc:Choice>
  </mc:AlternateContent>
  <bookViews>
    <workbookView xWindow="0" yWindow="0" windowWidth="21570" windowHeight="5520"/>
  </bookViews>
  <sheets>
    <sheet name="Про" sheetId="1" r:id="rId1"/>
  </sheets>
  <definedNames>
    <definedName name="_xlnm.Print_Area" localSheetId="0">Про!$A$1:$N$46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9" i="1" l="1"/>
  <c r="M39" i="1"/>
  <c r="L39" i="1"/>
  <c r="L37" i="1"/>
  <c r="N35" i="1"/>
  <c r="M35" i="1"/>
  <c r="L35" i="1"/>
  <c r="L33" i="1"/>
  <c r="J33" i="1"/>
  <c r="M33" i="1" s="1"/>
  <c r="G33" i="1"/>
  <c r="G37" i="1" s="1"/>
  <c r="B31" i="1"/>
  <c r="D30" i="1"/>
  <c r="E30" i="1" s="1"/>
  <c r="F30" i="1" s="1"/>
  <c r="G30" i="1" s="1"/>
  <c r="H30" i="1" s="1"/>
  <c r="I30" i="1" s="1"/>
  <c r="J30" i="1" s="1"/>
  <c r="K30" i="1" s="1"/>
  <c r="L30" i="1" s="1"/>
  <c r="M30" i="1" s="1"/>
  <c r="N30" i="1" s="1"/>
  <c r="B30" i="1"/>
  <c r="M25" i="1"/>
  <c r="L25" i="1"/>
  <c r="K25" i="1"/>
  <c r="K33" i="1" s="1"/>
  <c r="H25" i="1"/>
  <c r="H33" i="1" s="1"/>
  <c r="H37" i="1" s="1"/>
  <c r="B9" i="1"/>
  <c r="K37" i="1" l="1"/>
  <c r="N37" i="1" s="1"/>
  <c r="N33" i="1"/>
  <c r="N25" i="1"/>
  <c r="J37" i="1"/>
  <c r="M37" i="1" s="1"/>
</calcChain>
</file>

<file path=xl/sharedStrings.xml><?xml version="1.0" encoding="utf-8"?>
<sst xmlns="http://schemas.openxmlformats.org/spreadsheetml/2006/main" count="87" uniqueCount="62">
  <si>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</si>
  <si>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</si>
  <si>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r>
      <t>про виконання паспорта бюджетної програми місцевого бюджету станом на _____</t>
    </r>
    <r>
      <rPr>
        <b/>
        <i/>
        <sz val="10"/>
        <rFont val="Times New Roman"/>
        <family val="1"/>
        <charset val="204"/>
      </rPr>
      <t>01.01.2020</t>
    </r>
    <r>
      <rPr>
        <b/>
        <sz val="10"/>
        <rFont val="Times New Roman"/>
        <family val="1"/>
        <charset val="204"/>
      </rPr>
      <t>_ року</t>
    </r>
  </si>
  <si>
    <t xml:space="preserve">     1. </t>
  </si>
  <si>
    <t>Відділ культури та мистецтв виконавчих органів Дрогобицької міської ради</t>
  </si>
  <si>
    <t xml:space="preserve">       </t>
  </si>
  <si>
    <t xml:space="preserve">  (КПКВК МБ)    </t>
  </si>
  <si>
    <t xml:space="preserve">  (найменування головного розпорядника)</t>
  </si>
  <si>
    <t xml:space="preserve">     2.</t>
  </si>
  <si>
    <t xml:space="preserve">         </t>
  </si>
  <si>
    <t xml:space="preserve">     3. </t>
  </si>
  <si>
    <t>0443</t>
  </si>
  <si>
    <t>Проектування, реставрація та охорона пам'яток архітектури</t>
  </si>
  <si>
    <t xml:space="preserve">  (КПКВК МБ)   </t>
  </si>
  <si>
    <t>(КФКВК)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</si>
  <si>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</si>
  <si>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</si>
  <si>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</si>
  <si>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Будівництво установ та закладів культури</t>
  </si>
  <si>
    <t xml:space="preserve">Мета бюджетної програми: </t>
  </si>
  <si>
    <t xml:space="preserve"> Забезпечення розвитку інфраструктури території</t>
  </si>
  <si>
    <t>Завдання бюджетної програми:</t>
  </si>
  <si>
    <t>Завдання</t>
  </si>
  <si>
    <t xml:space="preserve"> Видатки (надані кредити з бюджету) та напрямки використання бюджетних коштів за бюджетною програмою</t>
  </si>
  <si>
    <t>№ з/п</t>
  </si>
  <si>
    <t>Напрямки використання бюджетних коштів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</si>
  <si>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</si>
  <si>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</si>
  <si>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</si>
  <si>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</si>
  <si>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</si>
  <si>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разом</t>
  </si>
  <si>
    <t>Виготовлення проектної документації на демонтаж і реставрацію іконостасу пам'ятки архітектури національного значення дерев'яної церкви Св. Юра 1678 року (охор.№377) в м. Дрогобич Львівської області</t>
  </si>
  <si>
    <t xml:space="preserve">Результативні показники бюджетної програми та аналіз їх виконання </t>
  </si>
  <si>
    <t>Показники</t>
  </si>
  <si>
    <t>Одиниця виміру</t>
  </si>
  <si>
    <t>Джерело інформації</t>
  </si>
  <si>
    <t xml:space="preserve">Затверджено у паспорті бюджетної програми </t>
  </si>
  <si>
    <t xml:space="preserve">Фактичні результативні показники, досягнуті за рахунок касових видатків (наданих  кредитів з бюджету) </t>
  </si>
  <si>
    <t>спец фонд</t>
  </si>
  <si>
    <t>усього</t>
  </si>
  <si>
    <t>загальний ф</t>
  </si>
  <si>
    <t>затрат</t>
  </si>
  <si>
    <t xml:space="preserve"> Виготовлення проектної документації</t>
  </si>
  <si>
    <t>грн</t>
  </si>
  <si>
    <t>Кошторис</t>
  </si>
  <si>
    <t>продукту</t>
  </si>
  <si>
    <t xml:space="preserve">Кількість об'єктів культурної спадщини, по яких планується виготовити облікову документацію (паспорти)   </t>
  </si>
  <si>
    <t>од.</t>
  </si>
  <si>
    <t>ефективності</t>
  </si>
  <si>
    <t>Середні видатки на один об'єкт культурної спадщини, по якому планується виготовлення облікової документаційна (паспорти)</t>
  </si>
  <si>
    <t>Розрахунок</t>
  </si>
  <si>
    <t>якості</t>
  </si>
  <si>
    <t>Рівень готовності виготовлення облікової документації</t>
  </si>
  <si>
    <t>%</t>
  </si>
  <si>
    <t>Керівник установи головного розпорядника</t>
  </si>
  <si>
    <t>бюджетних коштів                                                        __________  ________________________</t>
  </si>
  <si>
    <t>О. Яводчак</t>
  </si>
  <si>
    <t xml:space="preserve">                                                                                                                                       (підпис)          (ініціали та прізвище)</t>
  </si>
  <si>
    <t xml:space="preserve">Головний бухгалтер установи головного </t>
  </si>
  <si>
    <t>розпорядника бюджетних коштів                               __________  ________________________</t>
  </si>
  <si>
    <t>Т. Марцих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</si>
</sst>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₴_-;\-* #,##0_₴_-;_-* &quot;-&quot;??_₴_-;_-@_-"/>
    <numFmt numFmtId="165" formatCode="#,##0.0"/>
  </numFmts>
  <fonts count="3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8" fillId="0" borderId="0"/>
  </cellStyleXfs>
  <cellXfs count="128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0" fontId="6" fillId="0" borderId="0" xfId="0" applyFont="1" applyFill="1"/>
    <xf numFmtId="0" fontId="7" fillId="0" borderId="1" xfId="0" applyFont="1" applyFill="1" applyBorder="1" applyAlignment="1">
      <alignment horizontal="center"/>
    </xf>
    <xf numFmtId="0" fontId="8" fillId="0" borderId="1" xfId="0" applyFont="1" applyFill="1" applyBorder="1" applyAlignment="1"/>
    <xf numFmtId="0" fontId="8" fillId="0" borderId="0" xfId="0" applyFont="1" applyFill="1" applyBorder="1" applyAlignment="1"/>
    <xf numFmtId="49" fontId="0" fillId="0" borderId="0" xfId="0" applyNumberFormat="1" applyFill="1"/>
    <xf numFmtId="49" fontId="0" fillId="0" borderId="0" xfId="0" applyNumberFormat="1"/>
    <xf numFmtId="0" fontId="9" fillId="0" borderId="0" xfId="0" applyFont="1" applyAlignment="1"/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2" fillId="0" borderId="0" xfId="0" applyFont="1" applyFill="1"/>
    <xf numFmtId="49" fontId="0" fillId="0" borderId="0" xfId="0" applyNumberFormat="1" applyFill="1" applyAlignment="1">
      <alignment vertical="center"/>
    </xf>
    <xf numFmtId="49" fontId="0" fillId="0" borderId="0" xfId="0" applyNumberFormat="1" applyAlignment="1">
      <alignment vertic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/>
    <xf numFmtId="0" fontId="0" fillId="0" borderId="0" xfId="0" applyBorder="1"/>
    <xf numFmtId="0" fontId="11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wrapText="1"/>
    </xf>
    <xf numFmtId="0" fontId="0" fillId="0" borderId="0" xfId="0" applyFill="1"/>
    <xf numFmtId="0" fontId="13" fillId="0" borderId="0" xfId="0" applyFont="1" applyFill="1" applyBorder="1" applyAlignment="1">
      <alignment wrapText="1"/>
    </xf>
    <xf numFmtId="0" fontId="14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2" fillId="0" borderId="4" xfId="0" applyNumberFormat="1" applyFont="1" applyFill="1" applyBorder="1" applyAlignment="1">
      <alignment horizontal="left" vertical="top" wrapText="1"/>
    </xf>
    <xf numFmtId="0" fontId="0" fillId="0" borderId="4" xfId="0" applyFont="1" applyFill="1" applyBorder="1" applyAlignment="1">
      <alignment vertical="top" wrapText="1"/>
    </xf>
    <xf numFmtId="3" fontId="0" fillId="0" borderId="0" xfId="0" applyNumberFormat="1"/>
    <xf numFmtId="0" fontId="14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 wrapText="1"/>
    </xf>
    <xf numFmtId="0" fontId="19" fillId="0" borderId="0" xfId="0" applyFont="1" applyFill="1"/>
    <xf numFmtId="0" fontId="14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vertical="center" wrapText="1"/>
    </xf>
    <xf numFmtId="0" fontId="7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left" wrapText="1"/>
    </xf>
    <xf numFmtId="0" fontId="21" fillId="0" borderId="4" xfId="0" applyFont="1" applyFill="1" applyBorder="1" applyAlignment="1">
      <alignment horizontal="left" wrapText="1"/>
    </xf>
    <xf numFmtId="0" fontId="21" fillId="0" borderId="5" xfId="0" applyFont="1" applyFill="1" applyBorder="1" applyAlignment="1">
      <alignment horizontal="left" wrapText="1"/>
    </xf>
    <xf numFmtId="0" fontId="22" fillId="0" borderId="2" xfId="0" applyFont="1" applyFill="1" applyBorder="1" applyAlignment="1">
      <alignment wrapText="1"/>
    </xf>
    <xf numFmtId="164" fontId="23" fillId="0" borderId="2" xfId="0" applyNumberFormat="1" applyFont="1" applyFill="1" applyBorder="1" applyAlignment="1">
      <alignment horizontal="center" vertical="center" wrapText="1"/>
    </xf>
    <xf numFmtId="3" fontId="21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wrapText="1"/>
    </xf>
    <xf numFmtId="164" fontId="2" fillId="0" borderId="2" xfId="0" applyNumberFormat="1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horizontal="left" vertical="center" wrapText="1" indent="1"/>
    </xf>
    <xf numFmtId="0" fontId="24" fillId="0" borderId="0" xfId="0" applyFont="1" applyBorder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6" fillId="0" borderId="4" xfId="0" applyFont="1" applyBorder="1" applyAlignment="1">
      <alignment vertical="center" wrapText="1"/>
    </xf>
    <xf numFmtId="0" fontId="27" fillId="0" borderId="4" xfId="0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2" xfId="1" applyFont="1" applyFill="1" applyBorder="1" applyAlignment="1">
      <alignment vertical="center" wrapText="1"/>
    </xf>
    <xf numFmtId="3" fontId="21" fillId="0" borderId="2" xfId="1" applyNumberFormat="1" applyFont="1" applyFill="1" applyBorder="1" applyAlignment="1">
      <alignment vertical="center" wrapText="1"/>
    </xf>
    <xf numFmtId="0" fontId="21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vertical="center" wrapText="1"/>
    </xf>
    <xf numFmtId="0" fontId="25" fillId="0" borderId="5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center" wrapText="1"/>
    </xf>
    <xf numFmtId="0" fontId="31" fillId="0" borderId="2" xfId="0" applyFont="1" applyBorder="1" applyAlignment="1">
      <alignment vertical="center" wrapText="1"/>
    </xf>
    <xf numFmtId="0" fontId="32" fillId="0" borderId="2" xfId="0" applyFont="1" applyBorder="1" applyAlignment="1">
      <alignment vertical="center" wrapText="1"/>
    </xf>
    <xf numFmtId="0" fontId="27" fillId="0" borderId="2" xfId="0" applyFont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/>
    </xf>
    <xf numFmtId="0" fontId="29" fillId="0" borderId="2" xfId="0" applyFont="1" applyBorder="1" applyAlignment="1">
      <alignment vertical="center"/>
    </xf>
    <xf numFmtId="0" fontId="32" fillId="0" borderId="2" xfId="0" applyFont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0" fontId="29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vertical="center" wrapText="1"/>
    </xf>
    <xf numFmtId="0" fontId="31" fillId="0" borderId="4" xfId="0" applyFont="1" applyBorder="1" applyAlignment="1">
      <alignment vertical="center" wrapText="1"/>
    </xf>
    <xf numFmtId="0" fontId="32" fillId="0" borderId="4" xfId="0" applyFont="1" applyBorder="1" applyAlignment="1">
      <alignment vertical="center" wrapText="1"/>
    </xf>
    <xf numFmtId="0" fontId="27" fillId="0" borderId="5" xfId="0" applyFont="1" applyBorder="1" applyAlignment="1">
      <alignment vertical="center" wrapText="1"/>
    </xf>
    <xf numFmtId="0" fontId="32" fillId="0" borderId="3" xfId="0" applyFont="1" applyBorder="1" applyAlignment="1">
      <alignment horizontal="left" wrapText="1"/>
    </xf>
    <xf numFmtId="0" fontId="32" fillId="0" borderId="5" xfId="0" applyFont="1" applyBorder="1" applyAlignment="1">
      <alignment horizontal="left" wrapText="1"/>
    </xf>
    <xf numFmtId="0" fontId="29" fillId="0" borderId="2" xfId="0" applyFont="1" applyBorder="1" applyAlignment="1">
      <alignment vertical="center" wrapText="1"/>
    </xf>
    <xf numFmtId="3" fontId="32" fillId="0" borderId="2" xfId="0" applyNumberFormat="1" applyFont="1" applyBorder="1" applyAlignment="1">
      <alignment vertical="center" wrapText="1"/>
    </xf>
    <xf numFmtId="3" fontId="21" fillId="0" borderId="2" xfId="0" applyNumberFormat="1" applyFont="1" applyBorder="1" applyAlignment="1">
      <alignment horizontal="center" vertical="center"/>
    </xf>
    <xf numFmtId="49" fontId="13" fillId="0" borderId="3" xfId="1" applyNumberFormat="1" applyFont="1" applyFill="1" applyBorder="1" applyAlignment="1">
      <alignment horizontal="left" vertical="center" wrapText="1"/>
    </xf>
    <xf numFmtId="49" fontId="13" fillId="0" borderId="5" xfId="1" applyNumberFormat="1" applyFont="1" applyFill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21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vertical="center" wrapText="1"/>
    </xf>
    <xf numFmtId="0" fontId="33" fillId="0" borderId="0" xfId="0" applyFont="1"/>
    <xf numFmtId="0" fontId="10" fillId="0" borderId="0" xfId="0" applyFont="1"/>
    <xf numFmtId="0" fontId="9" fillId="0" borderId="0" xfId="0" applyFont="1"/>
  </cellXfs>
  <cellStyles count="2">
    <cellStyle name="Обычный" xfId="0" builtinId="0"/>
    <cellStyle name="Обычный_Культура(остат)" xfId="1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Q50"/>
  <sheetViews>
    <sheetView tabSelected="1" topLeftCell="A13" zoomScaleNormal="100" zoomScaleSheetLayoutView="85" workbookViewId="0">
      <selection activeCell="B25" sqref="B25:E25"/>
    </sheetView>
  </sheetViews>
  <sheetFormatPr defaultRowHeight="12.75" x14ac:dyDescent="0.2"/>
  <cols>
    <col min="1" max="1" width="6.28515625" customWidth="1"/>
    <col min="2" max="2" width="20.7109375" customWidth="1"/>
    <col min="3" max="3" width="23.7109375" customWidth="1"/>
    <col min="4" max="4" width="14" customWidth="1"/>
    <col min="5" max="5" width="12.5703125" customWidth="1"/>
    <col min="6" max="6" width="12.28515625" customWidth="1"/>
    <col min="7" max="7" width="12.7109375" customWidth="1"/>
    <col min="8" max="8" width="12.28515625" customWidth="1"/>
    <col min="9" max="9" width="10.85546875" customWidth="1"/>
    <col min="10" max="10" width="13.28515625" customWidth="1"/>
    <col min="11" max="11" width="14.5703125" customWidth="1"/>
    <col min="12" max="12" width="10.5703125" customWidth="1"/>
    <col min="13" max="13" width="9.85546875" customWidth="1"/>
    <col min="14" max="14" width="10.7109375" customWidth="1"/>
  </cols>
  <sheetData>
    <row r="1" spans="1:17" ht="12" customHeight="1" x14ac:dyDescent="0.3">
      <c r="A1" s="1"/>
      <c r="B1" s="1"/>
      <c r="C1" s="2"/>
      <c r="D1" s="2"/>
      <c r="E1" s="2"/>
      <c r="F1" s="2"/>
      <c r="G1" s="2"/>
      <c r="H1" s="2"/>
      <c r="I1" s="2"/>
      <c r="J1" s="2"/>
      <c r="K1" s="3" t="s">
        <v>0</v>
      </c>
      <c r="L1" s="3"/>
      <c r="M1" s="3"/>
      <c r="N1" s="3"/>
    </row>
    <row r="2" spans="1:17" ht="13.5" customHeight="1" x14ac:dyDescent="0.3">
      <c r="A2" s="1"/>
      <c r="B2" s="1"/>
      <c r="C2" s="2"/>
      <c r="D2" s="2"/>
      <c r="E2" s="2"/>
      <c r="F2" s="2"/>
      <c r="G2" s="2"/>
      <c r="H2" s="2"/>
      <c r="I2" s="2"/>
      <c r="J2" s="2"/>
      <c r="K2" s="3"/>
      <c r="L2" s="3"/>
      <c r="M2" s="3"/>
      <c r="N2" s="3"/>
    </row>
    <row r="3" spans="1:17" ht="11.25" customHeight="1" x14ac:dyDescent="0.3">
      <c r="A3" s="1"/>
      <c r="B3" s="1"/>
      <c r="C3" s="2"/>
      <c r="D3" s="2"/>
      <c r="E3" s="2"/>
      <c r="F3" s="2"/>
      <c r="G3" s="2"/>
      <c r="H3" s="2"/>
      <c r="I3" s="2"/>
      <c r="J3" s="2"/>
      <c r="K3" s="3"/>
      <c r="L3" s="3"/>
      <c r="M3" s="3"/>
      <c r="N3" s="3"/>
    </row>
    <row r="4" spans="1:17" x14ac:dyDescent="0.2">
      <c r="A4" s="4" t="s">
        <v>1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7" ht="13.5" x14ac:dyDescent="0.25">
      <c r="A5" s="4" t="s">
        <v>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5"/>
      <c r="N5" s="5"/>
    </row>
    <row r="6" spans="1:17" ht="18.75" x14ac:dyDescent="0.3">
      <c r="A6" s="6" t="s">
        <v>3</v>
      </c>
      <c r="B6" s="7">
        <v>1010000</v>
      </c>
      <c r="C6" s="8" t="s">
        <v>4</v>
      </c>
      <c r="D6" s="8"/>
      <c r="E6" s="8"/>
      <c r="F6" s="8"/>
      <c r="G6" s="8"/>
      <c r="H6" s="8"/>
      <c r="I6" s="8"/>
      <c r="J6" s="9"/>
      <c r="K6" s="9"/>
      <c r="L6" s="9"/>
      <c r="M6" s="9"/>
      <c r="N6" s="10"/>
      <c r="O6" s="11"/>
      <c r="P6" s="12"/>
      <c r="Q6" s="12"/>
    </row>
    <row r="7" spans="1:17" ht="11.25" customHeight="1" x14ac:dyDescent="0.3">
      <c r="A7" s="6" t="s">
        <v>5</v>
      </c>
      <c r="B7" s="13" t="s">
        <v>6</v>
      </c>
      <c r="C7" s="14" t="s">
        <v>7</v>
      </c>
      <c r="D7" s="14"/>
      <c r="E7" s="14"/>
      <c r="F7" s="15"/>
      <c r="G7" s="15"/>
      <c r="H7" s="15"/>
      <c r="I7" s="15"/>
      <c r="J7" s="15"/>
      <c r="K7" s="15"/>
      <c r="L7" s="15"/>
      <c r="M7" s="15"/>
      <c r="N7" s="16"/>
      <c r="O7" s="17"/>
      <c r="P7" s="12"/>
      <c r="Q7" s="12"/>
    </row>
    <row r="8" spans="1:17" ht="9" customHeight="1" x14ac:dyDescent="0.2">
      <c r="A8" s="6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7" x14ac:dyDescent="0.2">
      <c r="A9" s="6" t="s">
        <v>8</v>
      </c>
      <c r="B9" s="18">
        <f>B6</f>
        <v>1010000</v>
      </c>
      <c r="C9" s="8" t="s">
        <v>4</v>
      </c>
      <c r="D9" s="8"/>
      <c r="E9" s="8"/>
      <c r="F9" s="8"/>
      <c r="G9" s="8"/>
      <c r="H9" s="8"/>
      <c r="I9" s="8"/>
      <c r="J9" s="15"/>
      <c r="K9" s="15"/>
      <c r="L9" s="15"/>
      <c r="M9" s="15"/>
      <c r="N9" s="15"/>
    </row>
    <row r="10" spans="1:17" ht="10.5" customHeight="1" x14ac:dyDescent="0.2">
      <c r="A10" s="6" t="s">
        <v>9</v>
      </c>
      <c r="B10" s="13" t="s">
        <v>6</v>
      </c>
      <c r="C10" s="14" t="s">
        <v>7</v>
      </c>
      <c r="D10" s="14"/>
      <c r="E10" s="14"/>
      <c r="F10" s="15"/>
      <c r="G10" s="15"/>
      <c r="H10" s="15"/>
      <c r="I10" s="15"/>
      <c r="J10" s="15"/>
      <c r="K10" s="15"/>
      <c r="L10" s="15"/>
      <c r="M10" s="19"/>
      <c r="N10" s="19"/>
    </row>
    <row r="11" spans="1:17" ht="10.5" customHeight="1" x14ac:dyDescent="0.2">
      <c r="A11" s="6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9"/>
      <c r="N11" s="19"/>
      <c r="O11" s="20"/>
    </row>
    <row r="12" spans="1:17" ht="14.25" customHeight="1" x14ac:dyDescent="0.25">
      <c r="A12" s="6" t="s">
        <v>10</v>
      </c>
      <c r="B12" s="21">
        <v>1017340</v>
      </c>
      <c r="C12" s="22" t="s">
        <v>11</v>
      </c>
      <c r="D12" s="23" t="s">
        <v>12</v>
      </c>
      <c r="E12" s="23"/>
      <c r="F12" s="23"/>
      <c r="G12" s="23"/>
      <c r="H12" s="23"/>
      <c r="I12" s="23"/>
      <c r="J12" s="23"/>
      <c r="K12" s="24"/>
      <c r="L12" s="24"/>
      <c r="M12" s="25"/>
      <c r="N12" s="25"/>
    </row>
    <row r="13" spans="1:17" x14ac:dyDescent="0.2">
      <c r="A13" s="15" t="s">
        <v>9</v>
      </c>
      <c r="B13" s="13" t="s">
        <v>13</v>
      </c>
      <c r="C13" s="13" t="s">
        <v>14</v>
      </c>
      <c r="D13" s="13"/>
      <c r="E13" s="13"/>
      <c r="F13" s="14" t="s">
        <v>14</v>
      </c>
      <c r="G13" s="15"/>
      <c r="H13" s="15"/>
      <c r="I13" s="15"/>
      <c r="J13" s="19"/>
      <c r="K13" s="19"/>
      <c r="L13" s="19"/>
      <c r="M13" s="19"/>
      <c r="N13" s="19"/>
      <c r="O13" s="20"/>
    </row>
    <row r="14" spans="1:17" ht="15" x14ac:dyDescent="0.2">
      <c r="A14" s="26">
        <v>4</v>
      </c>
      <c r="B14" s="27" t="s">
        <v>15</v>
      </c>
      <c r="C14" s="27"/>
      <c r="D14" s="27"/>
      <c r="E14" s="27"/>
      <c r="F14" s="27"/>
      <c r="G14" s="27"/>
      <c r="H14" s="27"/>
      <c r="I14" s="27"/>
      <c r="J14" s="15"/>
      <c r="K14" s="15"/>
      <c r="L14" s="15"/>
      <c r="M14" s="19"/>
      <c r="N14" s="19"/>
      <c r="O14" s="20"/>
    </row>
    <row r="15" spans="1:17" x14ac:dyDescent="0.2">
      <c r="A15" s="28" t="s">
        <v>16</v>
      </c>
      <c r="B15" s="29" t="s">
        <v>17</v>
      </c>
      <c r="C15" s="29"/>
      <c r="D15" s="29"/>
      <c r="E15" s="29"/>
      <c r="F15" s="29"/>
      <c r="G15" s="29"/>
      <c r="H15" s="29"/>
      <c r="I15" s="29"/>
      <c r="J15" s="15"/>
      <c r="K15" s="15"/>
      <c r="L15" s="15"/>
      <c r="M15" s="19"/>
      <c r="N15" s="19"/>
      <c r="O15" s="20"/>
    </row>
    <row r="16" spans="1:17" ht="15.75" x14ac:dyDescent="0.2">
      <c r="A16" s="30"/>
      <c r="B16" s="31" t="s">
        <v>18</v>
      </c>
      <c r="C16" s="32"/>
      <c r="D16" s="32"/>
      <c r="E16" s="32"/>
      <c r="F16" s="32"/>
      <c r="G16" s="32"/>
      <c r="H16" s="33"/>
      <c r="I16" s="33"/>
      <c r="J16" s="15"/>
      <c r="K16" s="15"/>
      <c r="L16" s="15"/>
      <c r="M16" s="19"/>
      <c r="N16" s="19"/>
      <c r="O16" s="34"/>
    </row>
    <row r="17" spans="1:16" x14ac:dyDescent="0.2">
      <c r="A17" s="26">
        <v>5</v>
      </c>
      <c r="B17" s="35" t="s">
        <v>19</v>
      </c>
      <c r="C17" s="35"/>
      <c r="D17" s="35"/>
      <c r="E17" s="35"/>
      <c r="F17" s="35"/>
      <c r="G17" s="35"/>
      <c r="H17" s="35"/>
      <c r="I17" s="35"/>
      <c r="J17" s="15"/>
      <c r="K17" s="15"/>
      <c r="L17" s="15"/>
      <c r="M17" s="19"/>
      <c r="N17" s="19"/>
      <c r="O17" s="20"/>
    </row>
    <row r="18" spans="1:16" ht="15" customHeight="1" x14ac:dyDescent="0.2">
      <c r="A18" s="26"/>
      <c r="B18" s="36" t="s">
        <v>20</v>
      </c>
      <c r="C18" s="36"/>
      <c r="D18" s="36"/>
      <c r="E18" s="36"/>
      <c r="F18" s="36"/>
      <c r="G18" s="36"/>
      <c r="H18" s="36"/>
      <c r="I18" s="36"/>
      <c r="J18" s="15"/>
      <c r="K18" s="15"/>
      <c r="L18" s="15"/>
      <c r="M18" s="19"/>
      <c r="N18" s="19"/>
      <c r="O18" s="20"/>
    </row>
    <row r="19" spans="1:16" ht="9" customHeight="1" x14ac:dyDescent="0.25">
      <c r="A19" s="26">
        <v>6</v>
      </c>
      <c r="B19" s="37" t="s">
        <v>21</v>
      </c>
      <c r="C19" s="37"/>
      <c r="D19" s="37"/>
      <c r="E19" s="37"/>
      <c r="F19" s="37"/>
      <c r="G19" s="38"/>
      <c r="H19" s="39"/>
      <c r="I19" s="39"/>
      <c r="J19" s="15"/>
      <c r="K19" s="15"/>
      <c r="L19" s="15"/>
      <c r="M19" s="19"/>
      <c r="N19" s="19"/>
      <c r="O19" s="20"/>
    </row>
    <row r="20" spans="1:16" x14ac:dyDescent="0.2">
      <c r="A20" s="28" t="s">
        <v>16</v>
      </c>
      <c r="B20" s="29" t="s">
        <v>22</v>
      </c>
      <c r="C20" s="29"/>
      <c r="D20" s="29"/>
      <c r="E20" s="29"/>
      <c r="F20" s="29"/>
      <c r="G20" s="29"/>
      <c r="H20" s="29"/>
      <c r="I20" s="29"/>
      <c r="J20" s="15"/>
      <c r="K20" s="15"/>
      <c r="L20" s="15"/>
      <c r="M20" s="19"/>
      <c r="N20" s="19"/>
      <c r="O20" s="20"/>
    </row>
    <row r="21" spans="1:16" ht="15" customHeight="1" x14ac:dyDescent="0.2">
      <c r="A21" s="40">
        <v>1</v>
      </c>
      <c r="B21" s="41" t="s">
        <v>18</v>
      </c>
      <c r="C21" s="42"/>
      <c r="D21" s="42"/>
      <c r="E21" s="42"/>
      <c r="F21" s="42"/>
      <c r="G21" s="42"/>
      <c r="H21" s="43"/>
      <c r="I21" s="44"/>
      <c r="J21" s="15"/>
      <c r="K21" s="15"/>
      <c r="L21" s="15"/>
      <c r="M21" s="19"/>
      <c r="N21" s="19"/>
      <c r="O21" s="20"/>
    </row>
    <row r="22" spans="1:16" ht="15" x14ac:dyDescent="0.25">
      <c r="A22" s="26">
        <v>7</v>
      </c>
      <c r="B22" s="15" t="s">
        <v>23</v>
      </c>
      <c r="C22" s="45"/>
      <c r="D22" s="45"/>
      <c r="E22" s="15"/>
      <c r="F22" s="15"/>
      <c r="G22" s="15"/>
      <c r="H22" s="15"/>
      <c r="I22" s="15"/>
      <c r="J22" s="15"/>
      <c r="K22" s="15"/>
      <c r="L22" s="15"/>
      <c r="M22" s="19"/>
      <c r="N22" s="19"/>
      <c r="O22" s="20"/>
    </row>
    <row r="23" spans="1:16" ht="15" customHeight="1" x14ac:dyDescent="0.2">
      <c r="A23" s="46" t="s">
        <v>24</v>
      </c>
      <c r="B23" s="46" t="s">
        <v>25</v>
      </c>
      <c r="C23" s="46"/>
      <c r="D23" s="46"/>
      <c r="E23" s="46"/>
      <c r="F23" s="47" t="s">
        <v>26</v>
      </c>
      <c r="G23" s="48"/>
      <c r="H23" s="49"/>
      <c r="I23" s="47" t="s">
        <v>27</v>
      </c>
      <c r="J23" s="48"/>
      <c r="K23" s="49"/>
      <c r="L23" s="50" t="s">
        <v>28</v>
      </c>
      <c r="M23" s="50"/>
      <c r="N23" s="50"/>
      <c r="O23" s="20"/>
      <c r="P23" s="20"/>
    </row>
    <row r="24" spans="1:16" ht="20.25" customHeight="1" x14ac:dyDescent="0.2">
      <c r="A24" s="46"/>
      <c r="B24" s="46"/>
      <c r="C24" s="46"/>
      <c r="D24" s="46"/>
      <c r="E24" s="46"/>
      <c r="F24" s="51" t="s">
        <v>29</v>
      </c>
      <c r="G24" s="52" t="s">
        <v>30</v>
      </c>
      <c r="H24" s="51" t="s">
        <v>31</v>
      </c>
      <c r="I24" s="51" t="s">
        <v>29</v>
      </c>
      <c r="J24" s="51" t="s">
        <v>30</v>
      </c>
      <c r="K24" s="51" t="s">
        <v>31</v>
      </c>
      <c r="L24" s="51" t="s">
        <v>29</v>
      </c>
      <c r="M24" s="51" t="s">
        <v>30</v>
      </c>
      <c r="N24" s="51" t="s">
        <v>31</v>
      </c>
      <c r="O24" s="20"/>
      <c r="P24" s="20"/>
    </row>
    <row r="25" spans="1:16" ht="73.5" customHeight="1" x14ac:dyDescent="0.25">
      <c r="A25" s="53">
        <v>1</v>
      </c>
      <c r="B25" s="54" t="s">
        <v>32</v>
      </c>
      <c r="C25" s="55"/>
      <c r="D25" s="55"/>
      <c r="E25" s="56"/>
      <c r="F25" s="57"/>
      <c r="G25" s="58">
        <v>39706</v>
      </c>
      <c r="H25" s="59">
        <f>SUM(F25:G25)</f>
        <v>39706</v>
      </c>
      <c r="I25" s="60"/>
      <c r="J25" s="58">
        <v>39706</v>
      </c>
      <c r="K25" s="59">
        <f>SUM(I25:J25)</f>
        <v>39706</v>
      </c>
      <c r="L25" s="61">
        <f>I25-F25</f>
        <v>0</v>
      </c>
      <c r="M25" s="62">
        <f>J25-G25</f>
        <v>0</v>
      </c>
      <c r="N25" s="62">
        <f>K25-H25</f>
        <v>0</v>
      </c>
      <c r="O25" s="63"/>
      <c r="P25" s="20"/>
    </row>
    <row r="26" spans="1:16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6" x14ac:dyDescent="0.2">
      <c r="A27" s="64">
        <v>9</v>
      </c>
      <c r="B27" s="2" t="s">
        <v>33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6" ht="31.5" customHeight="1" x14ac:dyDescent="0.2">
      <c r="A28" s="65" t="s">
        <v>24</v>
      </c>
      <c r="B28" s="66" t="s">
        <v>34</v>
      </c>
      <c r="C28" s="67"/>
      <c r="D28" s="68" t="s">
        <v>35</v>
      </c>
      <c r="E28" s="68" t="s">
        <v>36</v>
      </c>
      <c r="F28" s="69" t="s">
        <v>37</v>
      </c>
      <c r="G28" s="69"/>
      <c r="H28" s="69"/>
      <c r="I28" s="70" t="s">
        <v>38</v>
      </c>
      <c r="J28" s="70"/>
      <c r="K28" s="70"/>
      <c r="L28" s="69" t="s">
        <v>28</v>
      </c>
      <c r="M28" s="69"/>
      <c r="N28" s="69"/>
    </row>
    <row r="29" spans="1:16" ht="19.5" customHeight="1" x14ac:dyDescent="0.2">
      <c r="A29" s="65"/>
      <c r="B29" s="71"/>
      <c r="C29" s="72"/>
      <c r="D29" s="73"/>
      <c r="E29" s="73"/>
      <c r="F29" s="74" t="s">
        <v>29</v>
      </c>
      <c r="G29" s="74" t="s">
        <v>39</v>
      </c>
      <c r="H29" s="74" t="s">
        <v>40</v>
      </c>
      <c r="I29" s="74" t="s">
        <v>29</v>
      </c>
      <c r="J29" s="74" t="s">
        <v>39</v>
      </c>
      <c r="K29" s="74" t="s">
        <v>40</v>
      </c>
      <c r="L29" s="74" t="s">
        <v>41</v>
      </c>
      <c r="M29" s="74" t="s">
        <v>39</v>
      </c>
      <c r="N29" s="74" t="s">
        <v>40</v>
      </c>
    </row>
    <row r="30" spans="1:16" ht="9" customHeight="1" x14ac:dyDescent="0.2">
      <c r="A30" s="65">
        <v>1</v>
      </c>
      <c r="B30" s="75">
        <f>A30+1</f>
        <v>2</v>
      </c>
      <c r="C30" s="76"/>
      <c r="D30" s="77">
        <f>B30+1</f>
        <v>3</v>
      </c>
      <c r="E30" s="78">
        <f>D30+1</f>
        <v>4</v>
      </c>
      <c r="F30" s="78">
        <f>E30+1</f>
        <v>5</v>
      </c>
      <c r="G30" s="78">
        <f>F30+1</f>
        <v>6</v>
      </c>
      <c r="H30" s="78">
        <f t="shared" ref="H30:N30" si="0">G30+1</f>
        <v>7</v>
      </c>
      <c r="I30" s="78">
        <f t="shared" si="0"/>
        <v>8</v>
      </c>
      <c r="J30" s="78">
        <f t="shared" si="0"/>
        <v>9</v>
      </c>
      <c r="K30" s="78">
        <f t="shared" si="0"/>
        <v>10</v>
      </c>
      <c r="L30" s="78">
        <f t="shared" si="0"/>
        <v>11</v>
      </c>
      <c r="M30" s="78">
        <f t="shared" si="0"/>
        <v>12</v>
      </c>
      <c r="N30" s="78">
        <f t="shared" si="0"/>
        <v>13</v>
      </c>
    </row>
    <row r="31" spans="1:16" ht="18" customHeight="1" x14ac:dyDescent="0.2">
      <c r="A31" s="79">
        <v>1</v>
      </c>
      <c r="B31" s="80" t="str">
        <f>B25</f>
        <v>Виготовлення проектної документації на демонтаж і реставрацію іконостасу пам'ятки архітектури національного значення дерев'яної церкви Св. Юра 1678 року (охор.№377) в м. Дрогобич Львівської області</v>
      </c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2"/>
    </row>
    <row r="32" spans="1:16" ht="12.75" customHeight="1" x14ac:dyDescent="0.2">
      <c r="A32" s="83">
        <v>1</v>
      </c>
      <c r="B32" s="84" t="s">
        <v>42</v>
      </c>
      <c r="C32" s="85"/>
      <c r="D32" s="86"/>
      <c r="E32" s="86"/>
      <c r="F32" s="86"/>
      <c r="G32" s="86"/>
      <c r="H32" s="86"/>
      <c r="I32" s="86"/>
      <c r="J32" s="86"/>
      <c r="K32" s="86"/>
      <c r="L32" s="87"/>
      <c r="M32" s="87"/>
      <c r="N32" s="87"/>
    </row>
    <row r="33" spans="1:14" ht="20.25" customHeight="1" x14ac:dyDescent="0.2">
      <c r="A33" s="88"/>
      <c r="B33" s="89" t="s">
        <v>43</v>
      </c>
      <c r="C33" s="90"/>
      <c r="D33" s="91" t="s">
        <v>44</v>
      </c>
      <c r="E33" s="91" t="s">
        <v>45</v>
      </c>
      <c r="F33" s="92"/>
      <c r="G33" s="93">
        <f>G25</f>
        <v>39706</v>
      </c>
      <c r="H33" s="93">
        <f>H25</f>
        <v>39706</v>
      </c>
      <c r="I33" s="94"/>
      <c r="J33" s="93">
        <f>J25</f>
        <v>39706</v>
      </c>
      <c r="K33" s="93">
        <f>K25</f>
        <v>39706</v>
      </c>
      <c r="L33" s="95">
        <f>I33-F33</f>
        <v>0</v>
      </c>
      <c r="M33" s="95">
        <f>J33-G33</f>
        <v>0</v>
      </c>
      <c r="N33" s="95">
        <f>K33-H33</f>
        <v>0</v>
      </c>
    </row>
    <row r="34" spans="1:14" ht="12" customHeight="1" x14ac:dyDescent="0.2">
      <c r="A34" s="83">
        <v>2</v>
      </c>
      <c r="B34" s="84" t="s">
        <v>46</v>
      </c>
      <c r="C34" s="96"/>
      <c r="D34" s="97"/>
      <c r="E34" s="97"/>
      <c r="F34" s="98"/>
      <c r="G34" s="99"/>
      <c r="H34" s="99"/>
      <c r="I34" s="100"/>
      <c r="J34" s="100"/>
      <c r="K34" s="99"/>
      <c r="L34" s="101"/>
      <c r="M34" s="101"/>
      <c r="N34" s="101"/>
    </row>
    <row r="35" spans="1:14" ht="58.5" customHeight="1" x14ac:dyDescent="0.2">
      <c r="A35" s="88"/>
      <c r="B35" s="89" t="s">
        <v>47</v>
      </c>
      <c r="C35" s="90"/>
      <c r="D35" s="102" t="s">
        <v>48</v>
      </c>
      <c r="E35" s="91" t="s">
        <v>45</v>
      </c>
      <c r="F35" s="103"/>
      <c r="G35" s="104">
        <v>1</v>
      </c>
      <c r="H35" s="104">
        <v>1</v>
      </c>
      <c r="I35" s="105"/>
      <c r="J35" s="104">
        <v>1</v>
      </c>
      <c r="K35" s="104">
        <v>1</v>
      </c>
      <c r="L35" s="95">
        <f>I35-F35</f>
        <v>0</v>
      </c>
      <c r="M35" s="95">
        <f>J35-G35</f>
        <v>0</v>
      </c>
      <c r="N35" s="95">
        <f>K35-H35</f>
        <v>0</v>
      </c>
    </row>
    <row r="36" spans="1:14" ht="15.75" customHeight="1" x14ac:dyDescent="0.2">
      <c r="A36" s="83">
        <v>3</v>
      </c>
      <c r="B36" s="84" t="s">
        <v>49</v>
      </c>
      <c r="C36" s="85"/>
      <c r="D36" s="106"/>
      <c r="E36" s="106"/>
      <c r="F36" s="107"/>
      <c r="G36" s="108"/>
      <c r="H36" s="108"/>
      <c r="I36" s="109"/>
      <c r="J36" s="109"/>
      <c r="K36" s="108"/>
      <c r="L36" s="87"/>
      <c r="M36" s="87"/>
      <c r="N36" s="110"/>
    </row>
    <row r="37" spans="1:14" ht="60" customHeight="1" x14ac:dyDescent="0.25">
      <c r="A37" s="88"/>
      <c r="B37" s="111" t="s">
        <v>50</v>
      </c>
      <c r="C37" s="112"/>
      <c r="D37" s="91" t="s">
        <v>44</v>
      </c>
      <c r="E37" s="91" t="s">
        <v>51</v>
      </c>
      <c r="F37" s="113"/>
      <c r="G37" s="114">
        <f>G33/G35</f>
        <v>39706</v>
      </c>
      <c r="H37" s="114">
        <f>H33/H35</f>
        <v>39706</v>
      </c>
      <c r="I37" s="115"/>
      <c r="J37" s="114">
        <f>J33/J35</f>
        <v>39706</v>
      </c>
      <c r="K37" s="114">
        <f>K33/K35</f>
        <v>39706</v>
      </c>
      <c r="L37" s="95">
        <f>I37-F37</f>
        <v>0</v>
      </c>
      <c r="M37" s="95">
        <f>J37-G37</f>
        <v>0</v>
      </c>
      <c r="N37" s="95">
        <f>K37-H37</f>
        <v>0</v>
      </c>
    </row>
    <row r="38" spans="1:14" ht="12.75" customHeight="1" x14ac:dyDescent="0.2">
      <c r="A38" s="83">
        <v>4</v>
      </c>
      <c r="B38" s="84" t="s">
        <v>52</v>
      </c>
      <c r="C38" s="85"/>
      <c r="D38" s="106"/>
      <c r="E38" s="106"/>
      <c r="F38" s="107"/>
      <c r="G38" s="108"/>
      <c r="H38" s="108"/>
      <c r="I38" s="109"/>
      <c r="J38" s="109"/>
      <c r="K38" s="108"/>
      <c r="L38" s="87"/>
      <c r="M38" s="87"/>
      <c r="N38" s="110"/>
    </row>
    <row r="39" spans="1:14" ht="37.5" customHeight="1" x14ac:dyDescent="0.2">
      <c r="A39" s="88"/>
      <c r="B39" s="116" t="s">
        <v>53</v>
      </c>
      <c r="C39" s="117"/>
      <c r="D39" s="91" t="s">
        <v>54</v>
      </c>
      <c r="E39" s="91" t="s">
        <v>51</v>
      </c>
      <c r="F39" s="118"/>
      <c r="G39" s="119"/>
      <c r="H39" s="120">
        <v>100</v>
      </c>
      <c r="I39" s="94"/>
      <c r="J39" s="94"/>
      <c r="K39" s="94">
        <v>100</v>
      </c>
      <c r="L39" s="95">
        <f>I39-F39</f>
        <v>0</v>
      </c>
      <c r="M39" s="95">
        <f>J39-G39</f>
        <v>0</v>
      </c>
      <c r="N39" s="95">
        <f>K39-H39</f>
        <v>0</v>
      </c>
    </row>
    <row r="40" spans="1:14" x14ac:dyDescent="0.2">
      <c r="A40" s="121"/>
      <c r="B40" s="122"/>
      <c r="C40" s="122"/>
      <c r="D40" s="122"/>
      <c r="E40" s="122"/>
      <c r="F40" s="123"/>
      <c r="G40" s="123"/>
      <c r="H40" s="124"/>
      <c r="I40" s="123"/>
      <c r="J40" s="123"/>
      <c r="K40" s="124"/>
      <c r="L40" s="123"/>
      <c r="M40" s="123"/>
      <c r="N40" s="124"/>
    </row>
    <row r="41" spans="1:14" x14ac:dyDescent="0.2">
      <c r="A41" s="2" t="s">
        <v>55</v>
      </c>
      <c r="B41" s="2"/>
      <c r="C41" s="2"/>
      <c r="D41" s="2"/>
      <c r="E41" s="2"/>
      <c r="F41" s="2"/>
      <c r="G41" s="2"/>
      <c r="H41" s="2"/>
      <c r="I41" s="123"/>
      <c r="J41" s="123"/>
      <c r="K41" s="124"/>
      <c r="L41" s="123"/>
      <c r="M41" s="123"/>
      <c r="N41" s="124"/>
    </row>
    <row r="42" spans="1:14" ht="13.5" x14ac:dyDescent="0.25">
      <c r="A42" s="2" t="s">
        <v>56</v>
      </c>
      <c r="B42" s="2"/>
      <c r="C42" s="2"/>
      <c r="D42" s="2"/>
      <c r="E42" s="2"/>
      <c r="F42" s="2"/>
      <c r="G42" s="2"/>
      <c r="H42" s="125" t="s">
        <v>57</v>
      </c>
      <c r="I42" s="125"/>
      <c r="J42" s="2"/>
      <c r="K42" s="2"/>
      <c r="L42" s="2"/>
      <c r="M42" s="2"/>
      <c r="N42" s="2"/>
    </row>
    <row r="43" spans="1:14" x14ac:dyDescent="0.2">
      <c r="A43" s="126" t="s">
        <v>58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x14ac:dyDescent="0.2">
      <c r="A44" s="2" t="s">
        <v>59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4.25" customHeight="1" x14ac:dyDescent="0.25">
      <c r="A45" s="2" t="s">
        <v>60</v>
      </c>
      <c r="B45" s="2"/>
      <c r="C45" s="2"/>
      <c r="D45" s="2"/>
      <c r="E45" s="2"/>
      <c r="F45" s="2"/>
      <c r="G45" s="2"/>
      <c r="H45" s="125" t="s">
        <v>61</v>
      </c>
      <c r="I45" s="125"/>
      <c r="J45" s="2"/>
      <c r="K45" s="2"/>
      <c r="L45" s="2"/>
      <c r="M45" s="2"/>
      <c r="N45" s="2"/>
    </row>
    <row r="46" spans="1:14" x14ac:dyDescent="0.2">
      <c r="A46" s="126" t="s">
        <v>58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8.75" x14ac:dyDescent="0.3">
      <c r="A47" s="127"/>
      <c r="B47" s="127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8.75" x14ac:dyDescent="0.3">
      <c r="A48" s="127"/>
      <c r="B48" s="127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2" ht="18.75" x14ac:dyDescent="0.3">
      <c r="A49" s="127"/>
      <c r="B49" s="127"/>
    </row>
    <row r="50" spans="1:2" ht="18.75" x14ac:dyDescent="0.3">
      <c r="A50" s="127"/>
      <c r="B50" s="127"/>
    </row>
  </sheetData>
  <mergeCells count="33">
    <mergeCell ref="B36:C36"/>
    <mergeCell ref="B37:C37"/>
    <mergeCell ref="B38:C38"/>
    <mergeCell ref="B39:C39"/>
    <mergeCell ref="B30:C30"/>
    <mergeCell ref="B31:N31"/>
    <mergeCell ref="B32:C32"/>
    <mergeCell ref="B33:C33"/>
    <mergeCell ref="B34:C34"/>
    <mergeCell ref="B35:C35"/>
    <mergeCell ref="L23:N23"/>
    <mergeCell ref="B25:E25"/>
    <mergeCell ref="B28:C29"/>
    <mergeCell ref="D28:D29"/>
    <mergeCell ref="E28:E29"/>
    <mergeCell ref="F28:H28"/>
    <mergeCell ref="I28:K28"/>
    <mergeCell ref="L28:N28"/>
    <mergeCell ref="B16:G16"/>
    <mergeCell ref="B17:I17"/>
    <mergeCell ref="B19:F19"/>
    <mergeCell ref="B20:I20"/>
    <mergeCell ref="B21:H21"/>
    <mergeCell ref="A23:A24"/>
    <mergeCell ref="B23:E24"/>
    <mergeCell ref="F23:H23"/>
    <mergeCell ref="I23:K23"/>
    <mergeCell ref="K1:N3"/>
    <mergeCell ref="A4:N4"/>
    <mergeCell ref="A5:L5"/>
    <mergeCell ref="D12:J12"/>
    <mergeCell ref="B14:I14"/>
    <mergeCell ref="B15:I15"/>
  </mergeCells>
  <conditionalFormatting sqref="B16:D16">
    <cfRule type="cellIs" dxfId="0" priority="1" stopIfTrue="1" operator="equal">
      <formula>$F15</formula>
    </cfRule>
  </conditionalFormatting>
  <pageMargins left="1.5354330708661419" right="0.74803149606299213" top="0.23622047244094491" bottom="0.27559055118110237" header="0.19685039370078741" footer="0.27559055118110237"/>
  <pageSetup paperSize="9" scale="65" fitToHeight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</vt:lpstr>
      <vt:lpstr>Про!Область_печати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2021-05-06T08:57:17Z</dcterms:created>
  <dcterms:modified xsi:type="dcterms:W3CDTF">2021-05-06T08:57:17Z</dcterms:modified>
</cp:coreProperties>
</file>