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звіт з 01.01.2020" sheetId="3" r:id="rId1"/>
  </sheets>
  <definedNames>
    <definedName name="_xlnm.Print_Area" localSheetId="0">'звіт з 01.01.2020'!$A$1:$M$77</definedName>
  </definedNames>
  <calcPr calcId="125725"/>
</workbook>
</file>

<file path=xl/calcChain.xml><?xml version="1.0" encoding="utf-8"?>
<calcChain xmlns="http://schemas.openxmlformats.org/spreadsheetml/2006/main">
  <c r="K31" i="3"/>
  <c r="K51"/>
  <c r="M51" s="1"/>
  <c r="K52"/>
  <c r="M52" s="1"/>
  <c r="J48"/>
  <c r="J49"/>
  <c r="J50"/>
  <c r="J51"/>
  <c r="J52"/>
  <c r="J53"/>
  <c r="J54"/>
  <c r="J55"/>
  <c r="J56"/>
  <c r="H47"/>
  <c r="J47" s="1"/>
  <c r="K47"/>
  <c r="M47" s="1"/>
  <c r="J31"/>
  <c r="M31"/>
  <c r="M32" s="1"/>
  <c r="F32"/>
  <c r="G32"/>
  <c r="H32"/>
  <c r="I32"/>
  <c r="J32"/>
  <c r="L32"/>
  <c r="E32"/>
  <c r="K32"/>
</calcChain>
</file>

<file path=xl/sharedStrings.xml><?xml version="1.0" encoding="utf-8"?>
<sst xmlns="http://schemas.openxmlformats.org/spreadsheetml/2006/main" count="121" uniqueCount="63">
  <si>
    <t>1.</t>
  </si>
  <si>
    <t>2.</t>
  </si>
  <si>
    <t>3.</t>
  </si>
  <si>
    <t>(КФКВК)</t>
  </si>
  <si>
    <t>N з/п</t>
  </si>
  <si>
    <t>Завдання</t>
  </si>
  <si>
    <t>Усього</t>
  </si>
  <si>
    <t>Одиниця виміру</t>
  </si>
  <si>
    <t>Джерело інформації</t>
  </si>
  <si>
    <t>(підпис)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</si>
  <si>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</si>
  <si>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</si>
  <si>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</si>
  <si>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</si>
  <si>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Затверджено у паспорті бюджетної програми</t>
  </si>
  <si>
    <t>Відхилення</t>
  </si>
  <si>
    <t>загальний фонд</t>
  </si>
  <si>
    <t>спеціальний фонд</t>
  </si>
  <si>
    <t>усього</t>
  </si>
  <si>
    <t>Показники</t>
  </si>
  <si>
    <t>Аналіз стану виконання результативних показників</t>
  </si>
  <si>
    <t>N
з/п</t>
  </si>
  <si>
    <t>(код)</t>
  </si>
  <si>
    <t>Ціль державної політики</t>
  </si>
  <si>
    <t>гривень</t>
  </si>
  <si>
    <t>(ініціали/ініціал, прізвище)</t>
  </si>
  <si>
    <t>4. Цілі державної політики, на досягнення яких спрямовано реалізацію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</si>
  <si>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</si>
  <si>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</si>
  <si>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</si>
  <si>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Напрями використання бюджетних коштів*</t>
  </si>
  <si>
    <t>Касові видатки (надані кредити з бюджету)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</si>
  <si>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</si>
  <si>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Найменування місцевої/ регіональної програми</t>
  </si>
  <si>
    <t>9. Результативні показники бюджетної програми та аналіз їх виконання</t>
  </si>
  <si>
    <t>Фактичні результативні показники, досягнуті за рахунок касових видатків (наданих кредитів з бюджету)</t>
  </si>
  <si>
    <t>Пояснення щодо причин розбіжностей між фактичними та затвердженими результативними показниками</t>
  </si>
  <si>
    <t>10. Узагальнений висновок про виконання бюджетної програми.</t>
  </si>
  <si>
    <t>____________</t>
  </si>
  <si>
    <t>* Зазначаються всі напрями використання бюджетних коштів, затверджені у паспорті бюджетної програми.</t>
  </si>
  <si>
    <t>Керівник самостійного структурного підрозділу з фінансово-економічних питань - головного розпорядника бюджетних коштів</t>
  </si>
  <si>
    <t>Керівник установи - головного розпорядника бюджетних коштів</t>
  </si>
  <si>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</si>
  <si>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І.Терлецький</t>
  </si>
  <si>
    <t>Управління праці та соцального захисту населення Дрогобицької міської ради</t>
  </si>
  <si>
    <t>спеціаль-ний фонд</t>
  </si>
  <si>
    <t>Од.</t>
  </si>
  <si>
    <t>Кошторис</t>
  </si>
  <si>
    <t>про виконання паспорта бюджетної програми місцевого бюджету за 2019  рік</t>
  </si>
  <si>
    <t>Сер.розмір</t>
  </si>
  <si>
    <t> кількість </t>
  </si>
  <si>
    <t>Грн</t>
  </si>
  <si>
    <t>Надання допомоги при народженні дитини</t>
  </si>
  <si>
    <t>Програма Надання допомоги при народженні дитини є актуальною.</t>
  </si>
  <si>
    <t>Одноразова допомога при народженні дитини</t>
  </si>
  <si>
    <t>Щомісячні виплати при народженні дитини ІІІ дитини</t>
  </si>
  <si>
    <t>Щомісячні виплати при народженні дитини</t>
  </si>
  <si>
    <t> 10320,00</t>
  </si>
  <si>
    <t>860,00 </t>
  </si>
  <si>
    <t>6501600,00  </t>
  </si>
  <si>
    <t>Л.Лужецька</t>
  </si>
  <si>
    <t>Пояснення щодо причин розбіжностей між фактичними та затвердженими результативними показниками Збільшилася кількість одержувачів одноразової допомоги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</si>
  <si>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 Відхилення виникли у звязку зі збільшенням кількості звернень.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</si>
</sst>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8" fillId="0" borderId="0" xfId="0" applyFont="1"/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3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0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2" xfId="0" applyFont="1" applyBorder="1"/>
    <xf numFmtId="0" fontId="3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7"/>
  <sheetViews>
    <sheetView tabSelected="1" topLeftCell="A24" workbookViewId="0">
      <selection activeCell="N64" sqref="N64"/>
    </sheetView>
  </sheetViews>
  <sheetFormatPr defaultRowHeight="15.75"/>
  <cols>
    <col min="1" max="1" width="4.42578125" style="6" customWidth="1"/>
    <col min="2" max="2" width="20.28515625" style="6" customWidth="1"/>
    <col min="3" max="3" width="9.42578125" style="6" customWidth="1"/>
    <col min="4" max="4" width="9.140625" style="6"/>
    <col min="5" max="5" width="14.42578125" style="6" customWidth="1"/>
    <col min="6" max="6" width="8.7109375" style="6" customWidth="1"/>
    <col min="7" max="7" width="13.85546875" style="6" customWidth="1"/>
    <col min="8" max="8" width="13" style="6" customWidth="1"/>
    <col min="9" max="9" width="9" style="6" customWidth="1"/>
    <col min="10" max="10" width="13" style="6" customWidth="1"/>
    <col min="11" max="11" width="11.5703125" style="6" customWidth="1"/>
    <col min="12" max="12" width="9.7109375" style="6" customWidth="1"/>
    <col min="13" max="13" width="13" style="6" customWidth="1"/>
    <col min="14" max="16384" width="9.140625" style="6"/>
  </cols>
  <sheetData>
    <row r="1" spans="1:13" ht="15.75" customHeight="1">
      <c r="J1" s="63" t="s">
        <v>42</v>
      </c>
      <c r="K1" s="63"/>
      <c r="L1" s="63"/>
      <c r="M1" s="63"/>
    </row>
    <row r="2" spans="1:13">
      <c r="J2" s="63"/>
      <c r="K2" s="63"/>
      <c r="L2" s="63"/>
      <c r="M2" s="63"/>
    </row>
    <row r="3" spans="1:13">
      <c r="J3" s="63"/>
      <c r="K3" s="63"/>
      <c r="L3" s="63"/>
      <c r="M3" s="63"/>
    </row>
    <row r="4" spans="1:13">
      <c r="J4" s="63"/>
      <c r="K4" s="63"/>
      <c r="L4" s="63"/>
      <c r="M4" s="63"/>
    </row>
    <row r="5" spans="1:13">
      <c r="A5" s="65" t="s">
        <v>13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1:13">
      <c r="A6" s="65" t="s">
        <v>48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</row>
    <row r="7" spans="1:13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>
      <c r="A8" s="55" t="s">
        <v>0</v>
      </c>
      <c r="B8" s="15">
        <v>800000</v>
      </c>
      <c r="C8" s="3"/>
      <c r="E8" s="66" t="s">
        <v>44</v>
      </c>
      <c r="F8" s="66"/>
      <c r="G8" s="66"/>
      <c r="H8" s="66"/>
      <c r="I8" s="66"/>
      <c r="J8" s="66"/>
      <c r="K8" s="66"/>
      <c r="L8" s="66"/>
      <c r="M8" s="66"/>
    </row>
    <row r="9" spans="1:13" ht="15" customHeight="1">
      <c r="A9" s="55"/>
      <c r="B9" s="11" t="s">
        <v>22</v>
      </c>
      <c r="C9" s="12"/>
      <c r="D9" s="13"/>
      <c r="E9" s="67" t="s">
        <v>11</v>
      </c>
      <c r="F9" s="67"/>
      <c r="G9" s="67"/>
      <c r="H9" s="67"/>
      <c r="I9" s="67"/>
      <c r="J9" s="67"/>
      <c r="K9" s="67"/>
      <c r="L9" s="67"/>
      <c r="M9" s="67"/>
    </row>
    <row r="10" spans="1:13">
      <c r="A10" s="55" t="s">
        <v>1</v>
      </c>
      <c r="B10" s="15">
        <v>810000</v>
      </c>
      <c r="C10" s="3"/>
      <c r="E10" s="66" t="s">
        <v>44</v>
      </c>
      <c r="F10" s="66"/>
      <c r="G10" s="66"/>
      <c r="H10" s="66"/>
      <c r="I10" s="66"/>
      <c r="J10" s="66"/>
      <c r="K10" s="66"/>
      <c r="L10" s="66"/>
      <c r="M10" s="66"/>
    </row>
    <row r="11" spans="1:13" ht="15" customHeight="1">
      <c r="A11" s="55"/>
      <c r="B11" s="11" t="s">
        <v>22</v>
      </c>
      <c r="C11" s="12"/>
      <c r="D11" s="13"/>
      <c r="E11" s="44" t="s">
        <v>10</v>
      </c>
      <c r="F11" s="44"/>
      <c r="G11" s="44"/>
      <c r="H11" s="44"/>
      <c r="I11" s="44"/>
      <c r="J11" s="44"/>
      <c r="K11" s="44"/>
      <c r="L11" s="44"/>
      <c r="M11" s="44"/>
    </row>
    <row r="12" spans="1:13">
      <c r="A12" s="55" t="s">
        <v>2</v>
      </c>
      <c r="B12" s="5"/>
      <c r="C12" s="15">
        <v>813043</v>
      </c>
      <c r="E12" s="66" t="s">
        <v>52</v>
      </c>
      <c r="F12" s="66"/>
      <c r="G12" s="66"/>
      <c r="H12" s="66"/>
      <c r="I12" s="66"/>
      <c r="J12" s="66"/>
      <c r="K12" s="66"/>
      <c r="L12" s="66"/>
      <c r="M12" s="66"/>
    </row>
    <row r="13" spans="1:13" ht="15" customHeight="1">
      <c r="A13" s="55"/>
      <c r="B13" s="11" t="s">
        <v>22</v>
      </c>
      <c r="C13" s="2" t="s">
        <v>3</v>
      </c>
      <c r="D13" s="13"/>
      <c r="E13" s="67" t="s">
        <v>12</v>
      </c>
      <c r="F13" s="67"/>
      <c r="G13" s="67"/>
      <c r="H13" s="67"/>
      <c r="I13" s="67"/>
      <c r="J13" s="67"/>
      <c r="K13" s="67"/>
      <c r="L13" s="67"/>
      <c r="M13" s="67"/>
    </row>
    <row r="14" spans="1:13" ht="19.5" customHeight="1">
      <c r="A14" s="54" t="s">
        <v>26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</row>
    <row r="15" spans="1:13" ht="31.5">
      <c r="A15" s="4" t="s">
        <v>21</v>
      </c>
      <c r="B15" s="68" t="s">
        <v>23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70"/>
    </row>
    <row r="16" spans="1:13">
      <c r="A16" s="4">
        <v>1</v>
      </c>
      <c r="B16" s="56" t="s">
        <v>52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8"/>
    </row>
    <row r="17" spans="1:26">
      <c r="A17" s="4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</row>
    <row r="18" spans="1:26">
      <c r="A18" s="1"/>
    </row>
    <row r="19" spans="1:26">
      <c r="A19" s="7" t="s">
        <v>27</v>
      </c>
      <c r="E19" s="59" t="s">
        <v>52</v>
      </c>
      <c r="F19" s="59"/>
      <c r="G19" s="59"/>
      <c r="H19" s="59"/>
      <c r="I19" s="59"/>
      <c r="J19" s="59"/>
      <c r="K19" s="59"/>
      <c r="L19" s="59"/>
    </row>
    <row r="20" spans="1:26">
      <c r="A20" s="3"/>
    </row>
    <row r="21" spans="1:26">
      <c r="A21" s="7" t="s">
        <v>28</v>
      </c>
      <c r="E21" s="16" t="s">
        <v>52</v>
      </c>
    </row>
    <row r="22" spans="1:26" ht="9" customHeight="1">
      <c r="A22" s="1"/>
    </row>
    <row r="23" spans="1:26" ht="32.25" customHeight="1">
      <c r="A23" s="4" t="s">
        <v>21</v>
      </c>
      <c r="B23" s="42" t="s">
        <v>5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</row>
    <row r="24" spans="1:26">
      <c r="A24" s="4">
        <v>1</v>
      </c>
      <c r="B24" s="56" t="s">
        <v>52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8"/>
    </row>
    <row r="25" spans="1:26">
      <c r="A25" s="1"/>
    </row>
    <row r="26" spans="1:26">
      <c r="A26" s="7" t="s">
        <v>29</v>
      </c>
    </row>
    <row r="27" spans="1:26" ht="15.75" customHeight="1">
      <c r="B27" s="3"/>
      <c r="L27" s="3" t="s">
        <v>24</v>
      </c>
    </row>
    <row r="28" spans="1:26" s="19" customFormat="1" ht="30" customHeight="1">
      <c r="A28" s="41" t="s">
        <v>21</v>
      </c>
      <c r="B28" s="41" t="s">
        <v>30</v>
      </c>
      <c r="C28" s="41"/>
      <c r="D28" s="41"/>
      <c r="E28" s="41" t="s">
        <v>14</v>
      </c>
      <c r="F28" s="41"/>
      <c r="G28" s="41"/>
      <c r="H28" s="41" t="s">
        <v>31</v>
      </c>
      <c r="I28" s="41"/>
      <c r="J28" s="41"/>
      <c r="K28" s="41" t="s">
        <v>15</v>
      </c>
      <c r="L28" s="41"/>
      <c r="M28" s="41"/>
      <c r="R28" s="64"/>
      <c r="S28" s="64"/>
      <c r="T28" s="64"/>
      <c r="U28" s="64"/>
      <c r="V28" s="64"/>
      <c r="W28" s="64"/>
      <c r="X28" s="64"/>
      <c r="Y28" s="64"/>
      <c r="Z28" s="64"/>
    </row>
    <row r="29" spans="1:26" s="19" customFormat="1" ht="33" customHeight="1">
      <c r="A29" s="41"/>
      <c r="B29" s="41"/>
      <c r="C29" s="41"/>
      <c r="D29" s="41"/>
      <c r="E29" s="30" t="s">
        <v>16</v>
      </c>
      <c r="F29" s="30" t="s">
        <v>45</v>
      </c>
      <c r="G29" s="30" t="s">
        <v>18</v>
      </c>
      <c r="H29" s="30" t="s">
        <v>16</v>
      </c>
      <c r="I29" s="30" t="s">
        <v>45</v>
      </c>
      <c r="J29" s="30" t="s">
        <v>18</v>
      </c>
      <c r="K29" s="30" t="s">
        <v>16</v>
      </c>
      <c r="L29" s="30" t="s">
        <v>45</v>
      </c>
      <c r="M29" s="30" t="s">
        <v>18</v>
      </c>
      <c r="R29" s="37"/>
      <c r="S29" s="37"/>
      <c r="T29" s="37"/>
      <c r="U29" s="37"/>
      <c r="V29" s="37"/>
      <c r="W29" s="37"/>
      <c r="X29" s="37"/>
      <c r="Y29" s="37"/>
      <c r="Z29" s="37"/>
    </row>
    <row r="30" spans="1:26">
      <c r="A30" s="4">
        <v>1</v>
      </c>
      <c r="B30" s="42">
        <v>2</v>
      </c>
      <c r="C30" s="42"/>
      <c r="D30" s="42"/>
      <c r="E30" s="4">
        <v>3</v>
      </c>
      <c r="F30" s="4">
        <v>4</v>
      </c>
      <c r="G30" s="4">
        <v>5</v>
      </c>
      <c r="H30" s="4">
        <v>6</v>
      </c>
      <c r="I30" s="4">
        <v>7</v>
      </c>
      <c r="J30" s="4">
        <v>8</v>
      </c>
      <c r="K30" s="4">
        <v>9</v>
      </c>
      <c r="L30" s="4">
        <v>10</v>
      </c>
      <c r="M30" s="4">
        <v>11</v>
      </c>
      <c r="R30" s="8"/>
      <c r="S30" s="8"/>
      <c r="T30" s="8"/>
      <c r="U30" s="8"/>
      <c r="V30" s="8"/>
      <c r="W30" s="8"/>
      <c r="X30" s="8"/>
      <c r="Y30" s="8"/>
      <c r="Z30" s="8"/>
    </row>
    <row r="31" spans="1:26" ht="33.75" customHeight="1">
      <c r="A31" s="4">
        <v>1</v>
      </c>
      <c r="B31" s="60" t="s">
        <v>52</v>
      </c>
      <c r="C31" s="61"/>
      <c r="D31" s="62"/>
      <c r="E31" s="18">
        <v>34160784.159999996</v>
      </c>
      <c r="F31" s="18"/>
      <c r="G31" s="18">
        <v>34160784.159999996</v>
      </c>
      <c r="H31" s="18">
        <v>32836742.079999998</v>
      </c>
      <c r="I31" s="18"/>
      <c r="J31" s="18">
        <f>H31</f>
        <v>32836742.079999998</v>
      </c>
      <c r="K31" s="18">
        <f>E31-H31</f>
        <v>1324042.0799999982</v>
      </c>
      <c r="L31" s="18"/>
      <c r="M31" s="18">
        <f>K31</f>
        <v>1324042.0799999982</v>
      </c>
      <c r="R31" s="8"/>
      <c r="S31" s="8"/>
      <c r="T31" s="8"/>
      <c r="U31" s="8"/>
      <c r="V31" s="8"/>
      <c r="W31" s="8"/>
      <c r="X31" s="8"/>
      <c r="Y31" s="8"/>
      <c r="Z31" s="8"/>
    </row>
    <row r="32" spans="1:26">
      <c r="A32" s="4"/>
      <c r="B32" s="42" t="s">
        <v>6</v>
      </c>
      <c r="C32" s="42"/>
      <c r="D32" s="42"/>
      <c r="E32" s="18">
        <f>E31</f>
        <v>34160784.159999996</v>
      </c>
      <c r="F32" s="18">
        <f t="shared" ref="F32:M32" si="0">F31</f>
        <v>0</v>
      </c>
      <c r="G32" s="18">
        <f t="shared" si="0"/>
        <v>34160784.159999996</v>
      </c>
      <c r="H32" s="18">
        <f t="shared" si="0"/>
        <v>32836742.079999998</v>
      </c>
      <c r="I32" s="18">
        <f t="shared" si="0"/>
        <v>0</v>
      </c>
      <c r="J32" s="18">
        <f t="shared" si="0"/>
        <v>32836742.079999998</v>
      </c>
      <c r="K32" s="18">
        <f t="shared" si="0"/>
        <v>1324042.0799999982</v>
      </c>
      <c r="L32" s="18">
        <f t="shared" si="0"/>
        <v>0</v>
      </c>
      <c r="M32" s="18">
        <f t="shared" si="0"/>
        <v>1324042.0799999982</v>
      </c>
      <c r="R32" s="8"/>
      <c r="S32" s="8"/>
      <c r="T32" s="8"/>
      <c r="U32" s="8"/>
      <c r="V32" s="8"/>
      <c r="W32" s="8"/>
      <c r="X32" s="8"/>
      <c r="Y32" s="8"/>
      <c r="Z32" s="8"/>
    </row>
    <row r="33" spans="1:13" ht="32.25" customHeight="1">
      <c r="A33" s="46" t="s">
        <v>62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</row>
    <row r="34" spans="1:13">
      <c r="A34" s="1"/>
    </row>
    <row r="35" spans="1:13" ht="33" customHeight="1">
      <c r="A35" s="48" t="s">
        <v>32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</row>
    <row r="36" spans="1:13">
      <c r="K36" s="3" t="s">
        <v>24</v>
      </c>
    </row>
    <row r="37" spans="1:13" s="19" customFormat="1" ht="31.5" customHeight="1">
      <c r="A37" s="41" t="s">
        <v>4</v>
      </c>
      <c r="B37" s="41" t="s">
        <v>33</v>
      </c>
      <c r="C37" s="41"/>
      <c r="D37" s="41"/>
      <c r="E37" s="41" t="s">
        <v>14</v>
      </c>
      <c r="F37" s="41"/>
      <c r="G37" s="41"/>
      <c r="H37" s="41" t="s">
        <v>31</v>
      </c>
      <c r="I37" s="41"/>
      <c r="J37" s="41"/>
      <c r="K37" s="41" t="s">
        <v>15</v>
      </c>
      <c r="L37" s="41"/>
      <c r="M37" s="41"/>
    </row>
    <row r="38" spans="1:13" s="19" customFormat="1" ht="45.75" customHeight="1">
      <c r="A38" s="41"/>
      <c r="B38" s="41"/>
      <c r="C38" s="41"/>
      <c r="D38" s="41"/>
      <c r="E38" s="30" t="s">
        <v>16</v>
      </c>
      <c r="F38" s="30" t="s">
        <v>17</v>
      </c>
      <c r="G38" s="30" t="s">
        <v>18</v>
      </c>
      <c r="H38" s="30" t="s">
        <v>16</v>
      </c>
      <c r="I38" s="30" t="s">
        <v>17</v>
      </c>
      <c r="J38" s="30" t="s">
        <v>18</v>
      </c>
      <c r="K38" s="30" t="s">
        <v>16</v>
      </c>
      <c r="L38" s="30" t="s">
        <v>17</v>
      </c>
      <c r="M38" s="30" t="s">
        <v>18</v>
      </c>
    </row>
    <row r="39" spans="1:13" s="19" customFormat="1" ht="12.75">
      <c r="A39" s="30">
        <v>1</v>
      </c>
      <c r="B39" s="41">
        <v>2</v>
      </c>
      <c r="C39" s="41"/>
      <c r="D39" s="41"/>
      <c r="E39" s="30">
        <v>3</v>
      </c>
      <c r="F39" s="30">
        <v>4</v>
      </c>
      <c r="G39" s="30">
        <v>5</v>
      </c>
      <c r="H39" s="30">
        <v>6</v>
      </c>
      <c r="I39" s="30">
        <v>7</v>
      </c>
      <c r="J39" s="30">
        <v>8</v>
      </c>
      <c r="K39" s="30">
        <v>9</v>
      </c>
      <c r="L39" s="30">
        <v>10</v>
      </c>
      <c r="M39" s="30">
        <v>11</v>
      </c>
    </row>
    <row r="40" spans="1:13">
      <c r="A40" s="4"/>
      <c r="B40" s="42"/>
      <c r="C40" s="42"/>
      <c r="D40" s="42"/>
      <c r="E40" s="4"/>
      <c r="F40" s="4"/>
      <c r="G40" s="4"/>
      <c r="H40" s="4"/>
      <c r="I40" s="4"/>
      <c r="J40" s="4"/>
      <c r="K40" s="4"/>
      <c r="L40" s="4"/>
      <c r="M40" s="4"/>
    </row>
    <row r="41" spans="1:13">
      <c r="A41" s="1"/>
    </row>
    <row r="42" spans="1:13">
      <c r="A42" s="7" t="s">
        <v>34</v>
      </c>
    </row>
    <row r="43" spans="1:13">
      <c r="A43" s="1"/>
    </row>
    <row r="44" spans="1:13" s="19" customFormat="1" ht="53.25" customHeight="1">
      <c r="A44" s="40" t="s">
        <v>4</v>
      </c>
      <c r="B44" s="40" t="s">
        <v>19</v>
      </c>
      <c r="C44" s="40" t="s">
        <v>7</v>
      </c>
      <c r="D44" s="40" t="s">
        <v>8</v>
      </c>
      <c r="E44" s="40" t="s">
        <v>14</v>
      </c>
      <c r="F44" s="40"/>
      <c r="G44" s="40"/>
      <c r="H44" s="40" t="s">
        <v>35</v>
      </c>
      <c r="I44" s="40"/>
      <c r="J44" s="40"/>
      <c r="K44" s="40" t="s">
        <v>15</v>
      </c>
      <c r="L44" s="40"/>
      <c r="M44" s="40"/>
    </row>
    <row r="45" spans="1:13" s="19" customFormat="1" ht="30.75" customHeight="1">
      <c r="A45" s="40"/>
      <c r="B45" s="40"/>
      <c r="C45" s="40"/>
      <c r="D45" s="40"/>
      <c r="E45" s="17" t="s">
        <v>16</v>
      </c>
      <c r="F45" s="17" t="s">
        <v>17</v>
      </c>
      <c r="G45" s="17" t="s">
        <v>18</v>
      </c>
      <c r="H45" s="17" t="s">
        <v>16</v>
      </c>
      <c r="I45" s="17" t="s">
        <v>17</v>
      </c>
      <c r="J45" s="17" t="s">
        <v>18</v>
      </c>
      <c r="K45" s="17" t="s">
        <v>16</v>
      </c>
      <c r="L45" s="17" t="s">
        <v>17</v>
      </c>
      <c r="M45" s="17" t="s">
        <v>18</v>
      </c>
    </row>
    <row r="46" spans="1:13">
      <c r="A46" s="4">
        <v>1</v>
      </c>
      <c r="B46" s="21">
        <v>2</v>
      </c>
      <c r="C46" s="21">
        <v>3</v>
      </c>
      <c r="D46" s="21">
        <v>4</v>
      </c>
      <c r="E46" s="21">
        <v>5</v>
      </c>
      <c r="F46" s="21">
        <v>6</v>
      </c>
      <c r="G46" s="21">
        <v>7</v>
      </c>
      <c r="H46" s="21">
        <v>8</v>
      </c>
      <c r="I46" s="21">
        <v>9</v>
      </c>
      <c r="J46" s="21">
        <v>10</v>
      </c>
      <c r="K46" s="21">
        <v>11</v>
      </c>
      <c r="L46" s="4">
        <v>12</v>
      </c>
      <c r="M46" s="4">
        <v>13</v>
      </c>
    </row>
    <row r="47" spans="1:13" ht="25.5">
      <c r="A47" s="27">
        <v>1</v>
      </c>
      <c r="B47" s="38" t="s">
        <v>52</v>
      </c>
      <c r="C47" s="21"/>
      <c r="D47" s="4"/>
      <c r="E47" s="18">
        <v>34160784.159999996</v>
      </c>
      <c r="F47" s="18"/>
      <c r="G47" s="18">
        <v>34160784.159999996</v>
      </c>
      <c r="H47" s="18">
        <f>H48+H51+H54</f>
        <v>32836742.079999998</v>
      </c>
      <c r="I47" s="18"/>
      <c r="J47" s="18">
        <f>H47</f>
        <v>32836742.079999998</v>
      </c>
      <c r="K47" s="18">
        <f>E47-H47</f>
        <v>1324042.0799999982</v>
      </c>
      <c r="L47" s="18"/>
      <c r="M47" s="18">
        <f>K47</f>
        <v>1324042.0799999982</v>
      </c>
    </row>
    <row r="48" spans="1:13" ht="30.75" customHeight="1">
      <c r="A48" s="4"/>
      <c r="B48" s="28" t="s">
        <v>54</v>
      </c>
      <c r="C48" s="4"/>
      <c r="D48" s="17" t="s">
        <v>47</v>
      </c>
      <c r="E48" s="34" t="s">
        <v>59</v>
      </c>
      <c r="F48" s="32"/>
      <c r="G48" s="34" t="s">
        <v>59</v>
      </c>
      <c r="H48" s="34">
        <v>6790560</v>
      </c>
      <c r="I48" s="32"/>
      <c r="J48" s="18">
        <f t="shared" ref="J48:J56" si="1">H48</f>
        <v>6790560</v>
      </c>
      <c r="K48" s="18">
        <v>288960</v>
      </c>
      <c r="L48" s="33"/>
      <c r="M48" s="18">
        <v>288960</v>
      </c>
    </row>
    <row r="49" spans="1:13">
      <c r="A49" s="4"/>
      <c r="B49" s="28" t="s">
        <v>50</v>
      </c>
      <c r="C49" s="23" t="s">
        <v>46</v>
      </c>
      <c r="D49" s="4"/>
      <c r="E49" s="26">
        <v>630</v>
      </c>
      <c r="F49" s="20"/>
      <c r="G49" s="26">
        <v>630</v>
      </c>
      <c r="H49" s="26">
        <v>658</v>
      </c>
      <c r="I49" s="20"/>
      <c r="J49" s="24">
        <f t="shared" si="1"/>
        <v>658</v>
      </c>
      <c r="K49" s="24">
        <v>28</v>
      </c>
      <c r="L49" s="36"/>
      <c r="M49" s="24">
        <v>28</v>
      </c>
    </row>
    <row r="50" spans="1:13">
      <c r="A50" s="4"/>
      <c r="B50" s="28" t="s">
        <v>49</v>
      </c>
      <c r="C50" s="22" t="s">
        <v>51</v>
      </c>
      <c r="D50" s="4"/>
      <c r="E50" s="26" t="s">
        <v>57</v>
      </c>
      <c r="F50" s="20"/>
      <c r="G50" s="26" t="s">
        <v>57</v>
      </c>
      <c r="H50" s="26" t="s">
        <v>57</v>
      </c>
      <c r="I50" s="20"/>
      <c r="J50" s="18" t="str">
        <f t="shared" si="1"/>
        <v> 10320,00</v>
      </c>
      <c r="K50" s="18">
        <v>10320</v>
      </c>
      <c r="L50" s="35"/>
      <c r="M50" s="18">
        <v>10320</v>
      </c>
    </row>
    <row r="51" spans="1:13" ht="25.5">
      <c r="A51" s="4"/>
      <c r="B51" s="28" t="s">
        <v>56</v>
      </c>
      <c r="C51" s="4"/>
      <c r="D51" s="4"/>
      <c r="E51" s="26">
        <v>27508045.600000001</v>
      </c>
      <c r="F51" s="20"/>
      <c r="G51" s="26">
        <v>27508045.600000001</v>
      </c>
      <c r="H51" s="39">
        <v>25895043.52</v>
      </c>
      <c r="I51" s="39"/>
      <c r="J51" s="18">
        <f t="shared" si="1"/>
        <v>25895043.52</v>
      </c>
      <c r="K51" s="18">
        <f>E51-H51</f>
        <v>1613002.0800000019</v>
      </c>
      <c r="L51" s="33"/>
      <c r="M51" s="18">
        <f>K51</f>
        <v>1613002.0800000019</v>
      </c>
    </row>
    <row r="52" spans="1:13">
      <c r="A52" s="4"/>
      <c r="B52" s="28" t="s">
        <v>50</v>
      </c>
      <c r="C52" s="23" t="s">
        <v>46</v>
      </c>
      <c r="D52" s="4"/>
      <c r="E52" s="26">
        <v>2665</v>
      </c>
      <c r="F52" s="20"/>
      <c r="G52" s="26">
        <v>2665</v>
      </c>
      <c r="H52" s="39">
        <v>2509</v>
      </c>
      <c r="I52" s="39"/>
      <c r="J52" s="24">
        <f t="shared" si="1"/>
        <v>2509</v>
      </c>
      <c r="K52" s="24">
        <f t="shared" ref="K52" si="2">E52-H52</f>
        <v>156</v>
      </c>
      <c r="L52" s="36"/>
      <c r="M52" s="24">
        <f>K52</f>
        <v>156</v>
      </c>
    </row>
    <row r="53" spans="1:13" ht="39.75" customHeight="1">
      <c r="A53" s="4"/>
      <c r="B53" s="28" t="s">
        <v>49</v>
      </c>
      <c r="C53" s="22" t="s">
        <v>51</v>
      </c>
      <c r="D53" s="29"/>
      <c r="E53" s="26" t="s">
        <v>58</v>
      </c>
      <c r="F53" s="33"/>
      <c r="G53" s="26" t="s">
        <v>58</v>
      </c>
      <c r="H53" s="26" t="s">
        <v>58</v>
      </c>
      <c r="I53" s="33"/>
      <c r="J53" s="18" t="str">
        <f t="shared" si="1"/>
        <v>860,00 </v>
      </c>
      <c r="K53" s="18"/>
      <c r="L53" s="33"/>
      <c r="M53" s="18"/>
    </row>
    <row r="54" spans="1:13" ht="29.25" customHeight="1">
      <c r="A54" s="4"/>
      <c r="B54" s="28" t="s">
        <v>55</v>
      </c>
      <c r="C54" s="23"/>
      <c r="D54" s="17"/>
      <c r="E54" s="26">
        <v>151138.56</v>
      </c>
      <c r="F54" s="36"/>
      <c r="G54" s="26">
        <v>151138.56</v>
      </c>
      <c r="H54" s="26">
        <v>151138.56</v>
      </c>
      <c r="I54" s="36"/>
      <c r="J54" s="18">
        <f t="shared" si="1"/>
        <v>151138.56</v>
      </c>
      <c r="K54" s="18"/>
      <c r="L54" s="36"/>
      <c r="M54" s="18"/>
    </row>
    <row r="55" spans="1:13" ht="29.25" customHeight="1">
      <c r="A55" s="4"/>
      <c r="B55" s="28" t="s">
        <v>50</v>
      </c>
      <c r="C55" s="23" t="s">
        <v>46</v>
      </c>
      <c r="D55" s="17"/>
      <c r="E55" s="26">
        <v>8</v>
      </c>
      <c r="F55" s="33"/>
      <c r="G55" s="26">
        <v>8</v>
      </c>
      <c r="H55" s="26">
        <v>8</v>
      </c>
      <c r="I55" s="33"/>
      <c r="J55" s="24">
        <f t="shared" si="1"/>
        <v>8</v>
      </c>
      <c r="K55" s="18"/>
      <c r="L55" s="33"/>
      <c r="M55" s="18"/>
    </row>
    <row r="56" spans="1:13" ht="29.25" customHeight="1">
      <c r="A56" s="4"/>
      <c r="B56" s="28" t="s">
        <v>49</v>
      </c>
      <c r="C56" s="22" t="s">
        <v>51</v>
      </c>
      <c r="D56" s="17"/>
      <c r="E56" s="22">
        <v>1574.36</v>
      </c>
      <c r="F56" s="18"/>
      <c r="G56" s="22">
        <v>1574.36</v>
      </c>
      <c r="H56" s="22">
        <v>1574.36</v>
      </c>
      <c r="I56" s="18"/>
      <c r="J56" s="18">
        <f t="shared" si="1"/>
        <v>1574.36</v>
      </c>
      <c r="K56" s="18"/>
      <c r="L56" s="31"/>
      <c r="M56" s="18"/>
    </row>
    <row r="57" spans="1:13">
      <c r="A57" s="49" t="s">
        <v>36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49"/>
    </row>
    <row r="58" spans="1:13">
      <c r="A58" s="20">
        <v>2</v>
      </c>
      <c r="B58" s="28"/>
      <c r="C58" s="4"/>
      <c r="D58" s="4"/>
      <c r="E58" s="35"/>
      <c r="F58" s="20"/>
      <c r="G58" s="35"/>
      <c r="H58" s="39"/>
      <c r="I58" s="39"/>
      <c r="J58" s="39"/>
      <c r="K58" s="18"/>
      <c r="L58" s="33"/>
      <c r="M58" s="18"/>
    </row>
    <row r="59" spans="1:13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</row>
    <row r="60" spans="1:13">
      <c r="A60" s="51" t="s">
        <v>36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</row>
    <row r="61" spans="1:13">
      <c r="A61" s="4">
        <v>3</v>
      </c>
      <c r="B61" s="25"/>
      <c r="C61" s="26"/>
      <c r="D61" s="20"/>
      <c r="E61" s="26"/>
      <c r="F61" s="20"/>
      <c r="G61" s="26"/>
      <c r="H61" s="39"/>
      <c r="I61" s="39"/>
      <c r="J61" s="39"/>
      <c r="K61" s="24"/>
      <c r="L61" s="36"/>
      <c r="M61" s="24"/>
    </row>
    <row r="62" spans="1:1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>
      <c r="A63" s="42" t="s">
        <v>36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</row>
    <row r="64" spans="1:13">
      <c r="A64" s="4">
        <v>4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</row>
    <row r="65" spans="1:1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>
      <c r="A67" s="42" t="s">
        <v>61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</row>
    <row r="68" spans="1:13">
      <c r="A68" s="42" t="s">
        <v>20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</row>
    <row r="69" spans="1:13">
      <c r="A69" s="1"/>
    </row>
    <row r="70" spans="1:13" ht="19.5" customHeight="1">
      <c r="A70" s="7" t="s">
        <v>37</v>
      </c>
      <c r="B70" s="7"/>
      <c r="C70" s="7"/>
      <c r="D70" s="7"/>
      <c r="G70" s="6" t="s">
        <v>53</v>
      </c>
    </row>
    <row r="71" spans="1:13" ht="6.75" customHeight="1">
      <c r="A71" s="54" t="s">
        <v>38</v>
      </c>
      <c r="B71" s="54"/>
      <c r="C71" s="54"/>
      <c r="D71" s="54"/>
    </row>
    <row r="72" spans="1:13" ht="19.5" customHeight="1">
      <c r="A72" s="9" t="s">
        <v>39</v>
      </c>
      <c r="B72" s="9"/>
      <c r="C72" s="9"/>
      <c r="D72" s="9"/>
    </row>
    <row r="73" spans="1:13">
      <c r="A73" s="43" t="s">
        <v>41</v>
      </c>
      <c r="B73" s="43"/>
      <c r="C73" s="43"/>
      <c r="D73" s="43"/>
      <c r="E73" s="43"/>
    </row>
    <row r="74" spans="1:13">
      <c r="A74" s="43"/>
      <c r="B74" s="43"/>
      <c r="C74" s="43"/>
      <c r="D74" s="43"/>
      <c r="E74" s="43"/>
      <c r="G74" s="53"/>
      <c r="H74" s="53"/>
      <c r="J74" s="45" t="s">
        <v>43</v>
      </c>
      <c r="K74" s="45"/>
      <c r="L74" s="45"/>
      <c r="M74" s="45"/>
    </row>
    <row r="75" spans="1:13" ht="15.75" customHeight="1">
      <c r="A75" s="10"/>
      <c r="B75" s="10"/>
      <c r="C75" s="10"/>
      <c r="D75" s="10"/>
      <c r="E75" s="10"/>
      <c r="G75" s="52" t="s">
        <v>9</v>
      </c>
      <c r="H75" s="52"/>
      <c r="J75" s="44" t="s">
        <v>25</v>
      </c>
      <c r="K75" s="44"/>
      <c r="L75" s="44"/>
      <c r="M75" s="44"/>
    </row>
    <row r="76" spans="1:13" ht="43.5" customHeight="1">
      <c r="A76" s="43" t="s">
        <v>40</v>
      </c>
      <c r="B76" s="43"/>
      <c r="C76" s="43"/>
      <c r="D76" s="43"/>
      <c r="E76" s="43"/>
      <c r="G76" s="53"/>
      <c r="H76" s="53"/>
      <c r="J76" s="53" t="s">
        <v>60</v>
      </c>
      <c r="K76" s="53"/>
      <c r="L76" s="53"/>
      <c r="M76" s="53"/>
    </row>
    <row r="77" spans="1:13" ht="15.75" customHeight="1">
      <c r="A77" s="43"/>
      <c r="B77" s="43"/>
      <c r="C77" s="43"/>
      <c r="D77" s="43"/>
      <c r="E77" s="43"/>
      <c r="G77" s="52" t="s">
        <v>9</v>
      </c>
      <c r="H77" s="52"/>
      <c r="J77" s="44" t="s">
        <v>25</v>
      </c>
      <c r="K77" s="44"/>
      <c r="L77" s="44"/>
      <c r="M77" s="44"/>
    </row>
  </sheetData>
  <mergeCells count="62">
    <mergeCell ref="X28:Z28"/>
    <mergeCell ref="E12:M12"/>
    <mergeCell ref="E13:M13"/>
    <mergeCell ref="B15:M15"/>
    <mergeCell ref="B16:M16"/>
    <mergeCell ref="K28:M28"/>
    <mergeCell ref="B28:D29"/>
    <mergeCell ref="B17:M17"/>
    <mergeCell ref="A14:M14"/>
    <mergeCell ref="A28:A29"/>
    <mergeCell ref="J1:M4"/>
    <mergeCell ref="A12:A13"/>
    <mergeCell ref="R28:T28"/>
    <mergeCell ref="U28:W28"/>
    <mergeCell ref="A5:M5"/>
    <mergeCell ref="A6:M6"/>
    <mergeCell ref="E8:M8"/>
    <mergeCell ref="E9:M9"/>
    <mergeCell ref="E10:M10"/>
    <mergeCell ref="E11:M11"/>
    <mergeCell ref="E28:G28"/>
    <mergeCell ref="H28:J28"/>
    <mergeCell ref="B30:D30"/>
    <mergeCell ref="B32:D32"/>
    <mergeCell ref="A8:A9"/>
    <mergeCell ref="B23:M23"/>
    <mergeCell ref="B24:M24"/>
    <mergeCell ref="E19:L19"/>
    <mergeCell ref="A10:A11"/>
    <mergeCell ref="B31:D31"/>
    <mergeCell ref="B37:D38"/>
    <mergeCell ref="K37:M37"/>
    <mergeCell ref="A37:A38"/>
    <mergeCell ref="E37:G37"/>
    <mergeCell ref="H37:J37"/>
    <mergeCell ref="J76:M76"/>
    <mergeCell ref="J77:M77"/>
    <mergeCell ref="G74:H74"/>
    <mergeCell ref="G76:H76"/>
    <mergeCell ref="A71:D71"/>
    <mergeCell ref="A33:M33"/>
    <mergeCell ref="A35:M35"/>
    <mergeCell ref="A76:E77"/>
    <mergeCell ref="A63:M63"/>
    <mergeCell ref="A67:M67"/>
    <mergeCell ref="A44:A45"/>
    <mergeCell ref="B44:B45"/>
    <mergeCell ref="C44:C45"/>
    <mergeCell ref="D44:D45"/>
    <mergeCell ref="A57:M57"/>
    <mergeCell ref="A60:M60"/>
    <mergeCell ref="G77:H77"/>
    <mergeCell ref="E44:G44"/>
    <mergeCell ref="H44:J44"/>
    <mergeCell ref="G75:H75"/>
    <mergeCell ref="A68:M68"/>
    <mergeCell ref="K44:M44"/>
    <mergeCell ref="B39:D39"/>
    <mergeCell ref="B40:D40"/>
    <mergeCell ref="A73:E74"/>
    <mergeCell ref="J75:M75"/>
    <mergeCell ref="J74:M74"/>
  </mergeCells>
  <phoneticPr fontId="16" type="noConversion"/>
  <pageMargins left="0.16" right="0.16" top="0.35" bottom="0.3" header="0.31496062992125984" footer="0.31496062992125984"/>
  <pageSetup paperSize="9" scale="9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звіт з 01.01.2020</vt:lpstr>
      <vt:lpstr>'звіт з 01.01.2020'!Область_печати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User</cp:lastModifiedBy>
  <cp:lastPrinted>2020-02-24T10:22:23Z</cp:lastPrinted>
  <dcterms:created xsi:type="dcterms:W3CDTF">2018-12-28T08:43:53Z</dcterms:created>
  <dcterms:modified xsi:type="dcterms:W3CDTF">2020-03-02T09:23:56Z</dcterms:modified>
</cp:coreProperties>
</file>