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Паспорти на 2024 рік\"/>
    </mc:Choice>
  </mc:AlternateContent>
  <bookViews>
    <workbookView xWindow="0" yWindow="0" windowWidth="21600" windowHeight="10905"/>
  </bookViews>
  <sheets>
    <sheet name="Біржа" sheetId="1" r:id="rId1"/>
  </sheets>
  <definedNames>
    <definedName name="_xlnm.Print_Area" localSheetId="0">Біржа!$A$1:$G$61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" i="1" l="1"/>
  <c r="G54" i="1"/>
  <c r="F53" i="1"/>
  <c r="G53" i="1" s="1"/>
  <c r="G51" i="1"/>
  <c r="G48" i="1"/>
  <c r="B46" i="1"/>
  <c r="E41" i="1"/>
  <c r="C41" i="1"/>
  <c r="E40" i="1"/>
  <c r="D35" i="1"/>
  <c r="C18" i="1" s="1"/>
  <c r="C35" i="1"/>
  <c r="E34" i="1"/>
  <c r="E35" i="1" s="1"/>
  <c r="D17" i="1" s="1"/>
  <c r="G17" i="1"/>
  <c r="G13" i="1"/>
  <c r="C13" i="1"/>
  <c r="B13" i="1"/>
</calcChain>
</file>

<file path=xl/sharedStrings.xml><?xml version="1.0" encoding="utf-8"?>
<sst xmlns="http://schemas.openxmlformats.org/spreadsheetml/2006/main" count="97" uniqueCount="75">
  <si>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</si>
  <si>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</si>
  <si>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</si>
  <si>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</si>
  <si>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</si>
  <si>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13.02.2024  року</t>
  </si>
  <si>
    <t>№</t>
  </si>
  <si>
    <t>Паспорт № 10</t>
  </si>
  <si>
    <t>бюджетної програми місцевого бюджету на 2024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</si>
  <si>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</si>
  <si>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</si>
  <si>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</si>
  <si>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</si>
  <si>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</si>
  <si>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</si>
  <si>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</si>
  <si>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</si>
  <si>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</si>
  <si>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1050</t>
  </si>
  <si>
    <t>Організація та проведення громадських робіт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</si>
  <si>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</si>
  <si>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</si>
  <si>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</si>
  <si>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</si>
  <si>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</si>
  <si>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</si>
  <si>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</si>
  <si>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та спеціального фонду -</t>
  </si>
  <si>
    <t>гривень</t>
  </si>
  <si>
    <t>5.</t>
  </si>
  <si>
    <t xml:space="preserve">Підстави для виконання бюджетної програми: </t>
  </si>
  <si>
    <t>Закон України «Про Державний бюджет України на 2024 рік»    Бюджетний кодекс України, Закон України "Про зайнятість населення" від 05.07.2012 року №5067-VI, Порядок організації громадських та інших робіт тимчасового характеру" зі змінами затверджений постановою КМУ від 20.03.2013 р № 175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Договір про організацію суспільно-корисних робіт та їх фінансування  від 31.01.2024 № 25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</si>
  <si>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</si>
  <si>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</si>
  <si>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</si>
  <si>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</si>
  <si>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тимчасової зайнятості громадян та сприяння соціального розвитку територіальної громади</t>
  </si>
  <si>
    <t>Мета бюджетної програми:</t>
  </si>
  <si>
    <t>Завдання бюджетної програми:</t>
  </si>
  <si>
    <t>Завдання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</si>
  <si>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</si>
  <si>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</si>
  <si>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</si>
  <si>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</si>
  <si>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</si>
  <si>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</si>
  <si>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Перелік місцевих / регіональних програм, що виконуються у складі бюджетної програми:</t>
  </si>
  <si>
    <t>Найменування місцевої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</si>
  <si>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</si>
  <si>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</si>
  <si>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</si>
  <si>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</si>
  <si>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</si>
  <si>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 xml:space="preserve">            </t>
  </si>
  <si>
    <t xml:space="preserve">Обсяг видатків </t>
  </si>
  <si>
    <t>грн</t>
  </si>
  <si>
    <t>Кошторис</t>
  </si>
  <si>
    <t>продукту</t>
  </si>
  <si>
    <t>кількість безробітних залучених до громадських робіт</t>
  </si>
  <si>
    <t>осіб</t>
  </si>
  <si>
    <t>План роботи</t>
  </si>
  <si>
    <t>ефективності</t>
  </si>
  <si>
    <t>Середні витрати на утримання  однієї  штатної  одиниці</t>
  </si>
  <si>
    <t>Розрахунок</t>
  </si>
  <si>
    <t>якості</t>
  </si>
  <si>
    <t>Дигаміка залучення безробітних у порівнянні з попереднім роком</t>
  </si>
  <si>
    <t>%</t>
  </si>
  <si>
    <t>Керівник установи головного розпорядника</t>
  </si>
  <si>
    <t>Володимир ХАНАС</t>
  </si>
  <si>
    <t>бюджетних коштів/Начальник управління</t>
  </si>
  <si>
    <t>(підпис)</t>
  </si>
  <si>
    <t>(ініціали та прізвище)</t>
  </si>
  <si>
    <t>ПОГОДЖЕНО:</t>
  </si>
  <si>
    <t>Оксана САВРАН</t>
  </si>
  <si>
    <t>Керівник фінансового органу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</si>
</sst>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_₴;\-#,##0.0_₴"/>
    <numFmt numFmtId="166" formatCode="_-* #,##0_₴_-;\-* #,##0_₴_-;_-* &quot;-&quot;??_₴_-;_-@_-"/>
    <numFmt numFmtId="167" formatCode="0.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4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1" fontId="11" fillId="0" borderId="1" xfId="0" applyNumberFormat="1" applyFont="1" applyBorder="1" applyAlignment="1">
      <alignment horizontal="center"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164" fontId="16" fillId="0" borderId="1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right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left"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/>
    <xf numFmtId="0" fontId="16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2" fillId="0" borderId="0" xfId="0" applyFont="1" applyFill="1"/>
    <xf numFmtId="0" fontId="15" fillId="2" borderId="3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" fillId="2" borderId="0" xfId="0" applyFont="1" applyFill="1"/>
    <xf numFmtId="0" fontId="19" fillId="0" borderId="3" xfId="0" applyFont="1" applyFill="1" applyBorder="1" applyAlignment="1">
      <alignment horizontal="center" wrapText="1"/>
    </xf>
    <xf numFmtId="0" fontId="20" fillId="0" borderId="4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horizontal="left" wrapText="1"/>
    </xf>
    <xf numFmtId="0" fontId="20" fillId="0" borderId="6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/>
    <xf numFmtId="0" fontId="21" fillId="0" borderId="3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2" fontId="23" fillId="0" borderId="3" xfId="0" applyNumberFormat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left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166" fontId="27" fillId="0" borderId="5" xfId="0" applyNumberFormat="1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3" fontId="27" fillId="0" borderId="6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22" fillId="0" borderId="5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/>
    </xf>
    <xf numFmtId="0" fontId="28" fillId="0" borderId="5" xfId="0" applyFont="1" applyFill="1" applyBorder="1" applyAlignment="1">
      <alignment vertical="center"/>
    </xf>
    <xf numFmtId="0" fontId="28" fillId="0" borderId="6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166" fontId="28" fillId="0" borderId="3" xfId="0" applyNumberFormat="1" applyFont="1" applyFill="1" applyBorder="1" applyAlignment="1">
      <alignment vertical="center"/>
    </xf>
    <xf numFmtId="2" fontId="28" fillId="0" borderId="3" xfId="0" applyNumberFormat="1" applyFont="1" applyFill="1" applyBorder="1" applyAlignment="1">
      <alignment vertical="center"/>
    </xf>
    <xf numFmtId="2" fontId="28" fillId="0" borderId="3" xfId="0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vertical="center"/>
    </xf>
    <xf numFmtId="0" fontId="22" fillId="0" borderId="3" xfId="0" applyFont="1" applyFill="1" applyBorder="1" applyAlignment="1">
      <alignment vertical="center"/>
    </xf>
    <xf numFmtId="0" fontId="22" fillId="0" borderId="3" xfId="1" applyFont="1" applyFill="1" applyBorder="1" applyAlignment="1">
      <alignment vertical="center" wrapText="1"/>
    </xf>
    <xf numFmtId="167" fontId="28" fillId="0" borderId="3" xfId="0" applyNumberFormat="1" applyFont="1" applyFill="1" applyBorder="1" applyAlignment="1">
      <alignment horizontal="center" vertical="center"/>
    </xf>
    <xf numFmtId="167" fontId="28" fillId="0" borderId="3" xfId="0" applyNumberFormat="1" applyFont="1" applyFill="1" applyBorder="1" applyAlignment="1">
      <alignment vertical="center"/>
    </xf>
    <xf numFmtId="167" fontId="28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8" fillId="0" borderId="0" xfId="0" applyFont="1"/>
    <xf numFmtId="0" fontId="1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abSelected="1" topLeftCell="B8" workbookViewId="0">
      <selection activeCell="F58" sqref="F58:G58"/>
    </sheetView>
  </sheetViews>
  <sheetFormatPr defaultColWidth="21.5703125" defaultRowHeight="15" x14ac:dyDescent="0.25"/>
  <cols>
    <col min="1" max="1" width="4.140625" style="1" customWidth="1"/>
    <col min="2" max="2" width="44.85546875" style="1" customWidth="1"/>
    <col min="3" max="3" width="12.42578125" style="1" customWidth="1"/>
    <col min="4" max="4" width="17.140625" style="1" customWidth="1"/>
    <col min="5" max="5" width="17.5703125" style="1" customWidth="1"/>
    <col min="6" max="6" width="21" style="1" customWidth="1"/>
    <col min="7" max="7" width="22.28515625" style="1" customWidth="1"/>
    <col min="8" max="8" width="11.140625" style="1" customWidth="1"/>
    <col min="9" max="9" width="10.5703125" style="1" customWidth="1"/>
    <col min="10" max="11" width="14.140625" style="1" customWidth="1"/>
    <col min="12" max="16384" width="21.5703125" style="1"/>
  </cols>
  <sheetData>
    <row r="1" spans="1:7" ht="6.75" customHeight="1" x14ac:dyDescent="0.25">
      <c r="F1" s="2" t="s">
        <v>0</v>
      </c>
      <c r="G1" s="3"/>
    </row>
    <row r="2" spans="1:7" ht="10.5" customHeight="1" x14ac:dyDescent="0.25">
      <c r="F2" s="3"/>
      <c r="G2" s="3"/>
    </row>
    <row r="3" spans="1:7" ht="20.25" customHeight="1" x14ac:dyDescent="0.25">
      <c r="F3" s="3"/>
      <c r="G3" s="3"/>
    </row>
    <row r="4" spans="1:7" ht="10.5" customHeight="1" x14ac:dyDescent="0.25">
      <c r="A4" s="4"/>
      <c r="E4" s="5"/>
      <c r="F4" s="6" t="s">
        <v>1</v>
      </c>
    </row>
    <row r="5" spans="1:7" ht="9.75" customHeight="1" x14ac:dyDescent="0.25">
      <c r="A5" s="4"/>
      <c r="E5" s="5"/>
      <c r="F5" s="7" t="s">
        <v>2</v>
      </c>
      <c r="G5" s="7"/>
    </row>
    <row r="6" spans="1:7" ht="14.25" customHeight="1" x14ac:dyDescent="0.25">
      <c r="A6" s="4"/>
      <c r="B6" s="4"/>
      <c r="E6" s="8"/>
      <c r="F6" s="9" t="s">
        <v>3</v>
      </c>
      <c r="G6" s="9"/>
    </row>
    <row r="7" spans="1:7" ht="10.5" customHeight="1" x14ac:dyDescent="0.25">
      <c r="A7" s="4"/>
      <c r="E7" s="5"/>
      <c r="F7" s="10" t="s">
        <v>4</v>
      </c>
      <c r="G7" s="10"/>
    </row>
    <row r="8" spans="1:7" ht="10.5" customHeight="1" x14ac:dyDescent="0.25">
      <c r="A8" s="4"/>
      <c r="B8" s="4"/>
      <c r="E8" s="8"/>
      <c r="F8" s="11" t="s">
        <v>5</v>
      </c>
      <c r="G8" s="12" t="s">
        <v>6</v>
      </c>
    </row>
    <row r="9" spans="1:7" ht="12" customHeight="1" x14ac:dyDescent="0.25">
      <c r="A9" s="13" t="s">
        <v>7</v>
      </c>
      <c r="B9" s="13"/>
      <c r="C9" s="13"/>
      <c r="D9" s="13"/>
      <c r="E9" s="13"/>
      <c r="F9" s="13"/>
      <c r="G9" s="13"/>
    </row>
    <row r="10" spans="1:7" ht="9.75" customHeight="1" x14ac:dyDescent="0.25">
      <c r="A10" s="14" t="s">
        <v>8</v>
      </c>
      <c r="B10" s="14"/>
      <c r="C10" s="14"/>
      <c r="D10" s="14"/>
      <c r="E10" s="14"/>
      <c r="F10" s="14"/>
      <c r="G10" s="14"/>
    </row>
    <row r="11" spans="1:7" ht="24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</row>
    <row r="12" spans="1:7" ht="19.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</row>
    <row r="13" spans="1:7" ht="25.5" customHeight="1" x14ac:dyDescent="0.25">
      <c r="A13" s="22" t="s">
        <v>14</v>
      </c>
      <c r="B13" s="23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4" t="str">
        <f>G11</f>
        <v>44231052</v>
      </c>
    </row>
    <row r="14" spans="1:7" ht="12" customHeight="1" x14ac:dyDescent="0.25">
      <c r="A14" s="25" t="s">
        <v>15</v>
      </c>
      <c r="B14" s="25"/>
      <c r="C14" s="26" t="s">
        <v>16</v>
      </c>
      <c r="D14" s="26"/>
      <c r="E14" s="26"/>
      <c r="F14" s="26"/>
      <c r="G14" s="27" t="s">
        <v>13</v>
      </c>
    </row>
    <row r="15" spans="1:7" ht="15" customHeight="1" x14ac:dyDescent="0.25">
      <c r="A15" s="28" t="s">
        <v>17</v>
      </c>
      <c r="B15" s="29">
        <v>1013210</v>
      </c>
      <c r="C15" s="29">
        <v>3210</v>
      </c>
      <c r="D15" s="30" t="s">
        <v>18</v>
      </c>
      <c r="E15" s="31" t="s">
        <v>19</v>
      </c>
      <c r="F15" s="31"/>
      <c r="G15" s="32">
        <v>1355300000</v>
      </c>
    </row>
    <row r="16" spans="1:7" ht="31.5" customHeight="1" x14ac:dyDescent="0.25">
      <c r="A16" s="33"/>
      <c r="B16" s="34" t="s">
        <v>15</v>
      </c>
      <c r="C16" s="35" t="s">
        <v>20</v>
      </c>
      <c r="D16" s="36" t="s">
        <v>21</v>
      </c>
      <c r="E16" s="25" t="s">
        <v>22</v>
      </c>
      <c r="F16" s="25"/>
      <c r="G16" s="36" t="s">
        <v>23</v>
      </c>
    </row>
    <row r="17" spans="1:13" ht="12" customHeight="1" x14ac:dyDescent="0.25">
      <c r="A17" s="37" t="s">
        <v>24</v>
      </c>
      <c r="B17" s="38" t="s">
        <v>25</v>
      </c>
      <c r="C17" s="38"/>
      <c r="D17" s="39">
        <f>E35</f>
        <v>92300</v>
      </c>
      <c r="E17" s="40" t="s">
        <v>26</v>
      </c>
      <c r="F17" s="40"/>
      <c r="G17" s="41">
        <f>C35</f>
        <v>0</v>
      </c>
    </row>
    <row r="18" spans="1:13" ht="15.75" x14ac:dyDescent="0.25">
      <c r="A18" s="42"/>
      <c r="B18" s="43" t="s">
        <v>27</v>
      </c>
      <c r="C18" s="44">
        <f>D35</f>
        <v>92300</v>
      </c>
      <c r="D18" s="45" t="s">
        <v>28</v>
      </c>
      <c r="E18" s="46"/>
      <c r="F18" s="46"/>
      <c r="G18" s="45"/>
    </row>
    <row r="19" spans="1:13" ht="14.25" customHeight="1" x14ac:dyDescent="0.25">
      <c r="A19" s="37" t="s">
        <v>29</v>
      </c>
      <c r="B19" s="47" t="s">
        <v>30</v>
      </c>
      <c r="C19" s="47"/>
      <c r="D19" s="47"/>
      <c r="E19" s="47"/>
      <c r="F19" s="47"/>
      <c r="G19" s="47"/>
      <c r="H19" s="5"/>
      <c r="I19" s="5"/>
      <c r="J19" s="5"/>
      <c r="K19" s="5"/>
      <c r="L19" s="5"/>
      <c r="M19" s="5"/>
    </row>
    <row r="20" spans="1:13" ht="52.5" customHeight="1" x14ac:dyDescent="0.25">
      <c r="A20" s="42"/>
      <c r="B20" s="47" t="s">
        <v>31</v>
      </c>
      <c r="C20" s="47"/>
      <c r="D20" s="47"/>
      <c r="E20" s="47"/>
      <c r="F20" s="47"/>
      <c r="G20" s="47"/>
      <c r="H20" s="5"/>
      <c r="I20" s="5"/>
      <c r="J20" s="5"/>
      <c r="K20" s="5"/>
      <c r="L20" s="5"/>
      <c r="M20" s="5"/>
    </row>
    <row r="21" spans="1:13" ht="15.75" customHeight="1" x14ac:dyDescent="0.25">
      <c r="A21" s="37" t="s">
        <v>32</v>
      </c>
      <c r="B21" s="47" t="s">
        <v>33</v>
      </c>
      <c r="C21" s="47"/>
      <c r="D21" s="47"/>
      <c r="E21" s="47"/>
      <c r="F21" s="47"/>
      <c r="G21" s="47"/>
      <c r="H21" s="5"/>
      <c r="I21" s="5"/>
      <c r="J21" s="5"/>
      <c r="K21" s="5"/>
      <c r="L21" s="5"/>
      <c r="M21" s="5"/>
    </row>
    <row r="22" spans="1:13" ht="14.25" customHeight="1" x14ac:dyDescent="0.25">
      <c r="A22" s="48" t="s">
        <v>34</v>
      </c>
      <c r="B22" s="49" t="s">
        <v>35</v>
      </c>
      <c r="C22" s="49"/>
      <c r="D22" s="49"/>
      <c r="E22" s="49"/>
      <c r="F22" s="49"/>
      <c r="G22" s="49"/>
      <c r="H22" s="5"/>
      <c r="I22" s="5"/>
      <c r="J22" s="5"/>
      <c r="K22" s="5"/>
      <c r="L22" s="5"/>
      <c r="M22" s="5"/>
    </row>
    <row r="23" spans="1:13" ht="16.5" customHeight="1" x14ac:dyDescent="0.25">
      <c r="A23" s="50"/>
      <c r="B23" s="51" t="s">
        <v>36</v>
      </c>
      <c r="C23" s="52"/>
      <c r="D23" s="52"/>
      <c r="E23" s="52"/>
      <c r="F23" s="52"/>
      <c r="G23" s="53"/>
      <c r="H23" s="5"/>
      <c r="I23" s="5"/>
      <c r="J23" s="5"/>
      <c r="K23" s="5"/>
      <c r="L23" s="5"/>
      <c r="M23" s="5"/>
    </row>
    <row r="24" spans="1:13" x14ac:dyDescent="0.25">
      <c r="A24" s="37">
        <v>7</v>
      </c>
      <c r="B24" s="47" t="s">
        <v>37</v>
      </c>
      <c r="C24" s="47"/>
      <c r="D24" s="47"/>
      <c r="E24" s="47"/>
      <c r="F24" s="47"/>
      <c r="G24" s="47"/>
      <c r="H24" s="5"/>
      <c r="I24" s="5"/>
      <c r="J24" s="5"/>
      <c r="K24" s="5"/>
      <c r="L24" s="5"/>
      <c r="M24" s="5"/>
    </row>
    <row r="25" spans="1:13" ht="13.5" customHeight="1" x14ac:dyDescent="0.25">
      <c r="A25" s="54" t="s">
        <v>36</v>
      </c>
      <c r="B25" s="54"/>
      <c r="C25" s="54"/>
      <c r="D25" s="54"/>
      <c r="E25" s="54"/>
      <c r="F25" s="54"/>
      <c r="G25" s="54"/>
      <c r="H25" s="55"/>
      <c r="I25" s="55"/>
      <c r="J25" s="55"/>
      <c r="K25" s="55"/>
      <c r="L25" s="55"/>
      <c r="M25" s="55"/>
    </row>
    <row r="26" spans="1:13" ht="18.75" customHeight="1" x14ac:dyDescent="0.25">
      <c r="A26" s="37">
        <v>8</v>
      </c>
      <c r="B26" s="56" t="s">
        <v>38</v>
      </c>
      <c r="C26" s="56"/>
      <c r="D26" s="56"/>
      <c r="E26" s="33"/>
      <c r="F26" s="33"/>
      <c r="G26" s="33"/>
    </row>
    <row r="27" spans="1:13" ht="11.25" customHeight="1" x14ac:dyDescent="0.25">
      <c r="A27" s="48" t="s">
        <v>34</v>
      </c>
      <c r="B27" s="57" t="s">
        <v>39</v>
      </c>
      <c r="C27" s="57"/>
      <c r="D27" s="57"/>
      <c r="E27" s="57"/>
      <c r="F27" s="57"/>
      <c r="G27" s="57"/>
    </row>
    <row r="28" spans="1:13" ht="15.75" customHeight="1" x14ac:dyDescent="0.25">
      <c r="A28" s="58">
        <v>1</v>
      </c>
      <c r="B28" s="59" t="s">
        <v>36</v>
      </c>
      <c r="C28" s="60"/>
      <c r="D28" s="60"/>
      <c r="E28" s="60"/>
      <c r="F28" s="60"/>
      <c r="G28" s="61"/>
    </row>
    <row r="29" spans="1:13" ht="7.5" customHeight="1" x14ac:dyDescent="0.25">
      <c r="A29" s="50"/>
      <c r="B29" s="62"/>
      <c r="C29" s="62"/>
      <c r="D29" s="62"/>
      <c r="E29" s="62"/>
      <c r="F29" s="62"/>
      <c r="G29" s="62"/>
    </row>
    <row r="30" spans="1:13" ht="7.5" customHeight="1" x14ac:dyDescent="0.25">
      <c r="A30" s="63"/>
      <c r="B30" s="33"/>
      <c r="C30" s="33"/>
      <c r="D30" s="33"/>
      <c r="E30" s="33"/>
      <c r="F30" s="33"/>
      <c r="G30" s="33"/>
    </row>
    <row r="31" spans="1:13" ht="11.25" customHeight="1" x14ac:dyDescent="0.25">
      <c r="A31" s="37">
        <v>9</v>
      </c>
      <c r="B31" s="64" t="s">
        <v>40</v>
      </c>
      <c r="C31" s="64"/>
      <c r="D31" s="64"/>
      <c r="E31" s="65" t="s">
        <v>41</v>
      </c>
      <c r="F31" s="33"/>
      <c r="G31" s="45"/>
    </row>
    <row r="32" spans="1:13" ht="28.5" customHeight="1" x14ac:dyDescent="0.25">
      <c r="A32" s="48" t="s">
        <v>34</v>
      </c>
      <c r="B32" s="58" t="s">
        <v>42</v>
      </c>
      <c r="C32" s="58" t="s">
        <v>43</v>
      </c>
      <c r="D32" s="58" t="s">
        <v>44</v>
      </c>
      <c r="E32" s="58" t="s">
        <v>45</v>
      </c>
      <c r="F32" s="33"/>
      <c r="G32" s="33"/>
    </row>
    <row r="33" spans="1:10" ht="12" customHeight="1" x14ac:dyDescent="0.25">
      <c r="A33" s="48">
        <v>1</v>
      </c>
      <c r="B33" s="48">
        <v>2</v>
      </c>
      <c r="C33" s="48">
        <v>3</v>
      </c>
      <c r="D33" s="48">
        <v>4</v>
      </c>
      <c r="E33" s="48">
        <v>6</v>
      </c>
      <c r="F33" s="33"/>
      <c r="G33" s="33"/>
    </row>
    <row r="34" spans="1:10" ht="33.75" customHeight="1" x14ac:dyDescent="0.25">
      <c r="A34" s="58">
        <v>1</v>
      </c>
      <c r="B34" s="66" t="s">
        <v>36</v>
      </c>
      <c r="C34" s="67"/>
      <c r="D34" s="68">
        <v>92300</v>
      </c>
      <c r="E34" s="68">
        <f>C34+D34</f>
        <v>92300</v>
      </c>
      <c r="F34" s="33"/>
      <c r="G34" s="69"/>
    </row>
    <row r="35" spans="1:10" ht="16.5" customHeight="1" x14ac:dyDescent="0.25">
      <c r="A35" s="70" t="s">
        <v>45</v>
      </c>
      <c r="B35" s="70"/>
      <c r="C35" s="68">
        <f>SUM(C34:C34)</f>
        <v>0</v>
      </c>
      <c r="D35" s="68">
        <f>SUM(D34:D34)</f>
        <v>92300</v>
      </c>
      <c r="E35" s="68">
        <f>SUM(E34:E34)</f>
        <v>92300</v>
      </c>
      <c r="F35" s="33"/>
      <c r="G35" s="33"/>
    </row>
    <row r="36" spans="1:10" ht="10.5" customHeight="1" x14ac:dyDescent="0.25">
      <c r="A36" s="63"/>
      <c r="B36" s="33"/>
      <c r="C36" s="33"/>
      <c r="D36" s="33"/>
      <c r="E36" s="33"/>
      <c r="F36" s="33"/>
      <c r="G36" s="33"/>
    </row>
    <row r="37" spans="1:10" ht="15.75" customHeight="1" x14ac:dyDescent="0.25">
      <c r="A37" s="71">
        <v>10</v>
      </c>
      <c r="B37" s="72" t="s">
        <v>46</v>
      </c>
      <c r="C37" s="72"/>
      <c r="D37" s="72"/>
      <c r="E37" s="72"/>
      <c r="F37" s="73" t="s">
        <v>41</v>
      </c>
      <c r="G37" s="33"/>
    </row>
    <row r="38" spans="1:10" ht="14.25" customHeight="1" x14ac:dyDescent="0.25">
      <c r="A38" s="74"/>
      <c r="B38" s="48" t="s">
        <v>47</v>
      </c>
      <c r="C38" s="48" t="s">
        <v>43</v>
      </c>
      <c r="D38" s="48" t="s">
        <v>44</v>
      </c>
      <c r="E38" s="48" t="s">
        <v>45</v>
      </c>
      <c r="F38" s="74"/>
      <c r="G38" s="33"/>
    </row>
    <row r="39" spans="1:10" ht="14.25" customHeight="1" x14ac:dyDescent="0.25">
      <c r="A39" s="74"/>
      <c r="B39" s="48">
        <v>1</v>
      </c>
      <c r="C39" s="48">
        <v>2</v>
      </c>
      <c r="D39" s="48">
        <v>3</v>
      </c>
      <c r="E39" s="48">
        <v>4</v>
      </c>
      <c r="F39" s="74"/>
      <c r="G39" s="33"/>
    </row>
    <row r="40" spans="1:10" ht="24.75" customHeight="1" x14ac:dyDescent="0.25">
      <c r="A40" s="74">
        <v>1</v>
      </c>
      <c r="B40" s="75"/>
      <c r="C40" s="76"/>
      <c r="D40" s="76"/>
      <c r="E40" s="76">
        <f>C40+D40</f>
        <v>0</v>
      </c>
      <c r="F40" s="74"/>
      <c r="G40" s="33"/>
    </row>
    <row r="41" spans="1:10" ht="14.25" customHeight="1" x14ac:dyDescent="0.25">
      <c r="A41" s="74"/>
      <c r="B41" s="75" t="s">
        <v>45</v>
      </c>
      <c r="C41" s="76">
        <f>C40</f>
        <v>0</v>
      </c>
      <c r="D41" s="76"/>
      <c r="E41" s="76">
        <f>C41+D41</f>
        <v>0</v>
      </c>
      <c r="F41" s="74"/>
      <c r="G41" s="33"/>
    </row>
    <row r="42" spans="1:10" ht="10.5" customHeight="1" x14ac:dyDescent="0.25">
      <c r="A42" s="63"/>
      <c r="B42" s="33"/>
      <c r="C42" s="33"/>
      <c r="D42" s="33"/>
      <c r="E42" s="77"/>
      <c r="F42" s="33"/>
      <c r="G42" s="33"/>
    </row>
    <row r="43" spans="1:10" x14ac:dyDescent="0.25">
      <c r="A43" s="37">
        <v>11</v>
      </c>
      <c r="B43" s="47" t="s">
        <v>48</v>
      </c>
      <c r="C43" s="47"/>
      <c r="D43" s="47"/>
      <c r="E43" s="47"/>
      <c r="F43" s="47"/>
      <c r="G43" s="47"/>
    </row>
    <row r="44" spans="1:10" ht="21.75" customHeight="1" x14ac:dyDescent="0.25">
      <c r="A44" s="48" t="s">
        <v>34</v>
      </c>
      <c r="B44" s="58" t="s">
        <v>49</v>
      </c>
      <c r="C44" s="58" t="s">
        <v>50</v>
      </c>
      <c r="D44" s="58" t="s">
        <v>51</v>
      </c>
      <c r="E44" s="58" t="s">
        <v>43</v>
      </c>
      <c r="F44" s="58" t="s">
        <v>44</v>
      </c>
      <c r="G44" s="58" t="s">
        <v>45</v>
      </c>
    </row>
    <row r="45" spans="1:10" ht="8.25" customHeight="1" x14ac:dyDescent="0.25">
      <c r="A45" s="48">
        <v>1</v>
      </c>
      <c r="B45" s="48">
        <v>2</v>
      </c>
      <c r="C45" s="48">
        <v>3</v>
      </c>
      <c r="D45" s="48">
        <v>4</v>
      </c>
      <c r="E45" s="48">
        <v>5</v>
      </c>
      <c r="F45" s="48">
        <v>6</v>
      </c>
      <c r="G45" s="48">
        <v>7</v>
      </c>
    </row>
    <row r="46" spans="1:10" ht="17.25" customHeight="1" x14ac:dyDescent="0.25">
      <c r="A46" s="78">
        <v>1</v>
      </c>
      <c r="B46" s="79" t="str">
        <f>B34</f>
        <v>Забезпечення тимчасової зайнятості громадян та сприяння соціального розвитку територіальної громади</v>
      </c>
      <c r="C46" s="80"/>
      <c r="D46" s="80"/>
      <c r="E46" s="80"/>
      <c r="F46" s="80"/>
      <c r="G46" s="81"/>
    </row>
    <row r="47" spans="1:10" ht="12.75" customHeight="1" x14ac:dyDescent="0.25">
      <c r="A47" s="82">
        <v>1</v>
      </c>
      <c r="B47" s="83" t="s">
        <v>52</v>
      </c>
      <c r="C47" s="84"/>
      <c r="D47" s="84"/>
      <c r="E47" s="84"/>
      <c r="F47" s="84"/>
      <c r="G47" s="84"/>
      <c r="J47" s="1" t="s">
        <v>53</v>
      </c>
    </row>
    <row r="48" spans="1:10" ht="15.75" customHeight="1" x14ac:dyDescent="0.25">
      <c r="A48" s="82"/>
      <c r="B48" s="85" t="s">
        <v>54</v>
      </c>
      <c r="C48" s="86" t="s">
        <v>55</v>
      </c>
      <c r="D48" s="87" t="s">
        <v>56</v>
      </c>
      <c r="E48" s="88"/>
      <c r="F48" s="89">
        <v>92300</v>
      </c>
      <c r="G48" s="89">
        <f>E48+F48</f>
        <v>92300</v>
      </c>
    </row>
    <row r="49" spans="1:7" ht="12.75" customHeight="1" x14ac:dyDescent="0.25">
      <c r="A49" s="84"/>
      <c r="B49" s="90"/>
      <c r="C49" s="91"/>
      <c r="D49" s="92"/>
      <c r="E49" s="93"/>
      <c r="F49" s="94"/>
      <c r="G49" s="95"/>
    </row>
    <row r="50" spans="1:7" ht="12.75" customHeight="1" x14ac:dyDescent="0.25">
      <c r="A50" s="96">
        <v>2</v>
      </c>
      <c r="B50" s="97" t="s">
        <v>57</v>
      </c>
      <c r="C50" s="98"/>
      <c r="D50" s="99"/>
      <c r="E50" s="100"/>
      <c r="F50" s="100"/>
      <c r="G50" s="101"/>
    </row>
    <row r="51" spans="1:7" ht="13.5" customHeight="1" x14ac:dyDescent="0.25">
      <c r="A51" s="50"/>
      <c r="B51" s="102" t="s">
        <v>58</v>
      </c>
      <c r="C51" s="103" t="s">
        <v>59</v>
      </c>
      <c r="D51" s="103" t="s">
        <v>60</v>
      </c>
      <c r="E51" s="104"/>
      <c r="F51" s="105">
        <v>10</v>
      </c>
      <c r="G51" s="106">
        <f>E51+F51</f>
        <v>10</v>
      </c>
    </row>
    <row r="52" spans="1:7" ht="12.75" customHeight="1" x14ac:dyDescent="0.25">
      <c r="A52" s="96">
        <v>3</v>
      </c>
      <c r="B52" s="97" t="s">
        <v>61</v>
      </c>
      <c r="C52" s="98"/>
      <c r="D52" s="99"/>
      <c r="E52" s="100"/>
      <c r="F52" s="100"/>
      <c r="G52" s="101"/>
    </row>
    <row r="53" spans="1:7" ht="14.25" customHeight="1" x14ac:dyDescent="0.25">
      <c r="A53" s="50"/>
      <c r="B53" s="107" t="s">
        <v>62</v>
      </c>
      <c r="C53" s="108" t="s">
        <v>55</v>
      </c>
      <c r="D53" s="109" t="s">
        <v>63</v>
      </c>
      <c r="E53" s="110"/>
      <c r="F53" s="111">
        <f>F48/F51</f>
        <v>9230</v>
      </c>
      <c r="G53" s="112">
        <f>E53+F53</f>
        <v>9230</v>
      </c>
    </row>
    <row r="54" spans="1:7" ht="14.25" customHeight="1" x14ac:dyDescent="0.25">
      <c r="A54" s="50"/>
      <c r="B54" s="107"/>
      <c r="C54" s="108"/>
      <c r="D54" s="109"/>
      <c r="E54" s="110"/>
      <c r="F54" s="113"/>
      <c r="G54" s="106">
        <f>E54</f>
        <v>0</v>
      </c>
    </row>
    <row r="55" spans="1:7" ht="12.75" customHeight="1" x14ac:dyDescent="0.25">
      <c r="A55" s="96">
        <v>4</v>
      </c>
      <c r="B55" s="97" t="s">
        <v>64</v>
      </c>
      <c r="C55" s="109"/>
      <c r="D55" s="114"/>
      <c r="E55" s="113"/>
      <c r="F55" s="113"/>
      <c r="G55" s="113"/>
    </row>
    <row r="56" spans="1:7" ht="30.75" customHeight="1" x14ac:dyDescent="0.25">
      <c r="A56" s="50"/>
      <c r="B56" s="115" t="s">
        <v>65</v>
      </c>
      <c r="C56" s="108" t="s">
        <v>66</v>
      </c>
      <c r="D56" s="109" t="s">
        <v>63</v>
      </c>
      <c r="E56" s="116"/>
      <c r="F56" s="117">
        <v>0.5</v>
      </c>
      <c r="G56" s="118">
        <f>E56+F56</f>
        <v>0.5</v>
      </c>
    </row>
    <row r="57" spans="1:7" ht="15.75" customHeight="1" x14ac:dyDescent="0.25">
      <c r="A57" s="119" t="s">
        <v>67</v>
      </c>
      <c r="B57" s="119"/>
      <c r="C57" s="119"/>
      <c r="D57" s="120"/>
      <c r="E57" s="120"/>
      <c r="F57" s="121" t="s">
        <v>68</v>
      </c>
      <c r="G57" s="121"/>
    </row>
    <row r="58" spans="1:7" ht="14.25" customHeight="1" x14ac:dyDescent="0.25">
      <c r="A58" s="119" t="s">
        <v>69</v>
      </c>
      <c r="B58" s="119"/>
      <c r="C58" s="119"/>
      <c r="D58" s="122" t="s">
        <v>70</v>
      </c>
      <c r="E58" s="122"/>
      <c r="F58" s="123" t="s">
        <v>71</v>
      </c>
      <c r="G58" s="123"/>
    </row>
    <row r="59" spans="1:7" x14ac:dyDescent="0.25">
      <c r="A59" s="124"/>
      <c r="B59" s="125"/>
      <c r="C59" s="126"/>
      <c r="D59" s="122"/>
      <c r="E59" s="122"/>
      <c r="F59" s="127"/>
      <c r="G59" s="127"/>
    </row>
    <row r="60" spans="1:7" x14ac:dyDescent="0.25">
      <c r="A60" s="119" t="s">
        <v>72</v>
      </c>
      <c r="B60" s="119"/>
      <c r="C60" s="119"/>
      <c r="D60" s="120"/>
      <c r="E60" s="120"/>
      <c r="F60" s="121" t="s">
        <v>73</v>
      </c>
      <c r="G60" s="121"/>
    </row>
    <row r="61" spans="1:7" x14ac:dyDescent="0.25">
      <c r="A61" s="119" t="s">
        <v>74</v>
      </c>
      <c r="B61" s="119"/>
      <c r="C61" s="119"/>
      <c r="D61" s="128" t="s">
        <v>70</v>
      </c>
      <c r="E61" s="128"/>
      <c r="F61" s="129" t="s">
        <v>71</v>
      </c>
      <c r="G61" s="129"/>
    </row>
    <row r="62" spans="1:7" x14ac:dyDescent="0.25">
      <c r="A62" s="125"/>
      <c r="B62" s="130"/>
      <c r="C62" s="131"/>
    </row>
  </sheetData>
  <mergeCells count="40">
    <mergeCell ref="A60:C60"/>
    <mergeCell ref="F60:G60"/>
    <mergeCell ref="A61:C61"/>
    <mergeCell ref="F61:G61"/>
    <mergeCell ref="B43:G43"/>
    <mergeCell ref="B46:G46"/>
    <mergeCell ref="A57:C57"/>
    <mergeCell ref="F57:G57"/>
    <mergeCell ref="A58:C58"/>
    <mergeCell ref="F58:G58"/>
    <mergeCell ref="B27:G27"/>
    <mergeCell ref="B28:G28"/>
    <mergeCell ref="B29:G29"/>
    <mergeCell ref="B31:D31"/>
    <mergeCell ref="A35:B35"/>
    <mergeCell ref="B37:E37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3149606299212598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Біржа</vt:lpstr>
      <vt:lpstr>Біржа!Область_печати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2024-08-22T07:40:59Z</dcterms:created>
  <dcterms:modified xsi:type="dcterms:W3CDTF">2024-08-22T07:41:12Z</dcterms:modified>
</cp:coreProperties>
</file>