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7590" tabRatio="500"/>
  </bookViews>
  <sheets>
    <sheet name="csv" sheetId="1" r:id="rId1"/>
  </sheets>
  <calcPr calcId="14562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3" i="1"/>
  <c r="E27" i="1" l="1"/>
  <c r="P27" i="1" l="1"/>
  <c r="O27" i="1"/>
  <c r="N27" i="1"/>
  <c r="M27" i="1"/>
  <c r="J27" i="1"/>
  <c r="I27" i="1"/>
  <c r="G27" i="1"/>
  <c r="H27" i="1" s="1"/>
  <c r="Q27" i="1"/>
  <c r="F27" i="1"/>
  <c r="D27" i="1"/>
  <c r="K27" i="1"/>
  <c r="C27" i="1"/>
  <c r="L27" i="1" l="1"/>
</calcChain>
</file>

<file path=xl/sharedStrings.xml><?xml version="1.0" encoding="utf-8"?>
<sst xmlns="http://schemas.openxmlformats.org/spreadsheetml/2006/main" count="58" uniqueCount="40">
  <si>
    <t>Назва загальноосвітнього навчального закладу</t>
  </si>
  <si>
    <t>Район</t>
  </si>
  <si>
    <t>Кількість місць (потужність)</t>
  </si>
  <si>
    <t>Кількість  НКК (компютерних класів)</t>
  </si>
  <si>
    <t xml:space="preserve"> Кількість комп'ютерів, що використовуються у навчальному процесі</t>
  </si>
  <si>
    <t xml:space="preserve">Адміністративний персонал (директор,заступник директора, практичний психолог,соціальний педагог,педагог-організатор,методист і т.д.),(осіб) </t>
  </si>
  <si>
    <t>Педагоги (вчителі,керівники гуртків, вихователі і т.д.), (осіб)</t>
  </si>
  <si>
    <t>Спеціалісти, (осіб)</t>
  </si>
  <si>
    <t>Обслуговуючий персонал (осіб)</t>
  </si>
  <si>
    <t>Разом по закладах</t>
  </si>
  <si>
    <t>Дрогобицька загальноосвітня школа І-ІІІ ступенів №1 ім. Івана Франка Дрогобицької міської ради Львівської області</t>
  </si>
  <si>
    <t>Дрогобицька спеціалізована школа І-ІІІ ступенів №2  Дрогобицької міської ради Львівської області</t>
  </si>
  <si>
    <t>Дрогобицька загальноосвітня школа І-ІІІ ступенів №3  Дрогобицької міської ради Львівської області</t>
  </si>
  <si>
    <t>Дрогобицька загальноосвітня школа І-ІІІ ступенів №4  Дрогобицької міської ради Львівської області</t>
  </si>
  <si>
    <t>Дрогобицька загальноосвітня школа І-ІІІ ступенів №5  Дрогобицької міської ради Львівської області</t>
  </si>
  <si>
    <t>Стебницька загальноосвітня школа І-ІІІ ступенів №6  Дрогобицької міської ради Львівської області</t>
  </si>
  <si>
    <t>Стебницька спеціалізована школа І-ІІІ ступенів №7  Дрогобицької міської ради Львівської області</t>
  </si>
  <si>
    <t>Дрогобицька загальноосвітня школа І-ІІ ступенів №8  Дрогобицької міської ради Львівської області</t>
  </si>
  <si>
    <t>Дрогобицька загальноосвітня школа І-ІІ ступенів №9  Дрогобицької міської ради Львівської області</t>
  </si>
  <si>
    <t>Дрогобицька загальноосвітня школа І-ІІІ ступенів №10  Дрогобицької міської ради Львівської області</t>
  </si>
  <si>
    <t>Стебницька загальноосвітня школа І-ІІІ ступенів №11 ім. Тараса Зозулі  Дрогобицької міської ради Львівської області</t>
  </si>
  <si>
    <t>Стебницька загальноосвітня школа І ступенів №13  Дрогобицької міської ради Львівської області</t>
  </si>
  <si>
    <t>Дрогобицька загальноосвітня школа І-ІІІ ступенів №14 Дрогобицької міської ради Львівської області</t>
  </si>
  <si>
    <t>Дрогобицька загальноосвітня школа І-ІІІ ступенів №15 Дрогобицької міської ради Львівської області</t>
  </si>
  <si>
    <t>Дрогобицька спеціалізована школа І-ІІІ ступенів №16  Дрогобицької міської ради Львівської області</t>
  </si>
  <si>
    <t>Дрогобицька загальноосвітня школа І-ІІІ ступенів №17 Дрогобицької міської ради Львівської області</t>
  </si>
  <si>
    <t>Стебницька загальноосвітня школа І-ІІІ ступенів №18  Дрогобицької міської ради Львівської області</t>
  </si>
  <si>
    <t>Дрогобицька гімназія Дрогобицької міської ради Львівської області</t>
  </si>
  <si>
    <t>Дрогобицький ліцей Дрогобицької міської ради Львівської області при Дрогобицькому державному педагогічному університеті імені Івана Франка</t>
  </si>
  <si>
    <t xml:space="preserve">Дрогобицька вечірня (змінна) школа ІІ-ІІІ ступенів №1 Дрогобицької міської ради Львівської області </t>
  </si>
  <si>
    <t>м. Дрогобич</t>
  </si>
  <si>
    <t>м.Стебник</t>
  </si>
  <si>
    <t>Кількість учнів станом на 05.09.2017</t>
  </si>
  <si>
    <t>Кількість класів станом на 05.09.2017</t>
  </si>
  <si>
    <t>Кількість учнів у гуртках, секціях організованих ЗНЗ станом на 05.09.2017</t>
  </si>
  <si>
    <t>Кількість гуртків, секцій організованих ЗНЗ станом на 05.09.2017</t>
  </si>
  <si>
    <t>Кількість учнів у гуртках, секціях що проводяться сторонніми юридичними та фізичними особами станом на 05.09.2017</t>
  </si>
  <si>
    <t>Кількість гуртків, секцій що проводяться сторонніми юридичними та фізичними особами станом на 05.09.2017</t>
  </si>
  <si>
    <t>Всього фактична чисельність  працівників станом на 01.01.2018, осіб.</t>
  </si>
  <si>
    <t>Фактичні видатки міського бюджету на утримання комунальних загальноосвітніх навчальних закладів (загальний фонд) за 2017 рік,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</si>
</sst>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/>
    <xf numFmtId="0" fontId="7" fillId="0" borderId="1" xfId="0" applyFont="1" applyBorder="1"/>
    <xf numFmtId="4" fontId="3" fillId="0" borderId="1" xfId="0" applyNumberFormat="1" applyFont="1" applyBorder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5" fillId="0" borderId="1" xfId="0" applyFont="1" applyBorder="1"/>
    <xf numFmtId="4" fontId="5" fillId="0" borderId="1" xfId="0" applyNumberFormat="1" applyFont="1" applyBorder="1"/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1" xfId="1" applyFont="1" applyBorder="1" applyAlignment="1"/>
    <xf numFmtId="0" fontId="6" fillId="0" borderId="1" xfId="0" applyFont="1" applyBorder="1"/>
    <xf numFmtId="4" fontId="6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3" fillId="0" borderId="0" xfId="1" applyFont="1"/>
    <xf numFmtId="0" fontId="5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3" fillId="0" borderId="1" xfId="2" applyFont="1" applyBorder="1" applyAlignment="1">
      <alignment horizontal="justify" vertical="center" wrapText="1"/>
    </xf>
    <xf numFmtId="49" fontId="4" fillId="0" borderId="1" xfId="2" applyNumberFormat="1" applyFont="1" applyBorder="1"/>
    <xf numFmtId="4" fontId="3" fillId="0" borderId="1" xfId="0" applyNumberFormat="1" applyFont="1" applyBorder="1" applyAlignment="1">
      <alignment horizontal="right" wrapText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I13" zoomScale="75" zoomScaleNormal="75" workbookViewId="0">
      <selection activeCell="L8" sqref="L8"/>
    </sheetView>
  </sheetViews>
  <sheetFormatPr defaultRowHeight="15.75" x14ac:dyDescent="0.25"/>
  <cols>
    <col min="1" max="1" width="52.85546875" style="1" bestFit="1" customWidth="1"/>
    <col min="2" max="4" width="18.28515625" style="1"/>
    <col min="5" max="5" width="17.140625" style="1"/>
    <col min="6" max="6" width="18.42578125" style="1"/>
    <col min="7" max="7" width="18.85546875" style="1"/>
    <col min="8" max="8" width="22.140625" style="1"/>
    <col min="9" max="9" width="21.7109375" style="1"/>
    <col min="10" max="10" width="19.85546875" style="1"/>
    <col min="11" max="11" width="24.28515625" style="1"/>
    <col min="12" max="12" width="19" style="1"/>
    <col min="13" max="13" width="28.42578125" style="1"/>
    <col min="14" max="16" width="19.85546875" style="1"/>
    <col min="17" max="17" width="25.7109375" style="1"/>
    <col min="18" max="1024" width="8.5703125" style="1"/>
    <col min="1025" max="16384" width="9.140625" style="1"/>
  </cols>
  <sheetData>
    <row r="1" spans="1:17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</row>
    <row r="2" spans="1:17" ht="136.5" customHeight="1" x14ac:dyDescent="0.25">
      <c r="A2" s="2" t="s">
        <v>0</v>
      </c>
      <c r="B2" s="2" t="s">
        <v>1</v>
      </c>
      <c r="C2" s="2" t="s">
        <v>2</v>
      </c>
      <c r="D2" s="2" t="s">
        <v>32</v>
      </c>
      <c r="E2" s="2" t="s">
        <v>33</v>
      </c>
      <c r="F2" s="2" t="s">
        <v>34</v>
      </c>
      <c r="G2" s="2" t="s">
        <v>35</v>
      </c>
      <c r="H2" s="2" t="s">
        <v>36</v>
      </c>
      <c r="I2" s="2" t="s">
        <v>37</v>
      </c>
      <c r="J2" s="2" t="s">
        <v>3</v>
      </c>
      <c r="K2" s="2" t="s">
        <v>4</v>
      </c>
      <c r="L2" s="2" t="s">
        <v>38</v>
      </c>
      <c r="M2" s="18" t="s">
        <v>5</v>
      </c>
      <c r="N2" s="18" t="s">
        <v>6</v>
      </c>
      <c r="O2" s="18" t="s">
        <v>7</v>
      </c>
      <c r="P2" s="18" t="s">
        <v>8</v>
      </c>
      <c r="Q2" s="2" t="s">
        <v>39</v>
      </c>
    </row>
    <row r="3" spans="1:17" ht="47.25" x14ac:dyDescent="0.25">
      <c r="A3" s="24" t="s">
        <v>10</v>
      </c>
      <c r="B3" s="25" t="s">
        <v>30</v>
      </c>
      <c r="C3" s="21">
        <v>1030</v>
      </c>
      <c r="D3" s="22">
        <v>1184</v>
      </c>
      <c r="E3" s="3">
        <v>40</v>
      </c>
      <c r="F3" s="3">
        <v>147</v>
      </c>
      <c r="G3" s="3">
        <v>9</v>
      </c>
      <c r="H3" s="3">
        <v>0</v>
      </c>
      <c r="I3" s="3">
        <v>0</v>
      </c>
      <c r="J3" s="4">
        <v>3</v>
      </c>
      <c r="K3" s="4">
        <v>55</v>
      </c>
      <c r="L3" s="11">
        <f>M3+N3+O3+P3</f>
        <v>109</v>
      </c>
      <c r="M3" s="4">
        <v>7</v>
      </c>
      <c r="N3" s="5">
        <v>79</v>
      </c>
      <c r="O3" s="4">
        <v>4</v>
      </c>
      <c r="P3" s="4">
        <v>19</v>
      </c>
      <c r="Q3" s="6">
        <v>13011027.039999999</v>
      </c>
    </row>
    <row r="4" spans="1:17" ht="31.5" x14ac:dyDescent="0.25">
      <c r="A4" s="24" t="s">
        <v>11</v>
      </c>
      <c r="B4" s="25" t="s">
        <v>30</v>
      </c>
      <c r="C4" s="21">
        <v>940</v>
      </c>
      <c r="D4" s="22">
        <v>914</v>
      </c>
      <c r="E4" s="3">
        <v>34</v>
      </c>
      <c r="F4" s="3">
        <v>136</v>
      </c>
      <c r="G4" s="3">
        <v>9</v>
      </c>
      <c r="H4" s="3">
        <v>0</v>
      </c>
      <c r="I4" s="3">
        <v>0</v>
      </c>
      <c r="J4" s="4">
        <v>1</v>
      </c>
      <c r="K4" s="4">
        <v>21</v>
      </c>
      <c r="L4" s="11">
        <f t="shared" ref="L4:L22" si="0">M4+N4+O4+P4</f>
        <v>108</v>
      </c>
      <c r="M4" s="4">
        <v>8</v>
      </c>
      <c r="N4" s="5">
        <v>80</v>
      </c>
      <c r="O4" s="4">
        <v>3</v>
      </c>
      <c r="P4" s="4">
        <v>17</v>
      </c>
      <c r="Q4" s="6">
        <v>12448392.890000001</v>
      </c>
    </row>
    <row r="5" spans="1:17" ht="31.5" x14ac:dyDescent="0.25">
      <c r="A5" s="24" t="s">
        <v>12</v>
      </c>
      <c r="B5" s="25" t="s">
        <v>30</v>
      </c>
      <c r="C5" s="21">
        <v>660</v>
      </c>
      <c r="D5" s="22">
        <v>219</v>
      </c>
      <c r="E5" s="3">
        <v>10</v>
      </c>
      <c r="F5" s="3">
        <v>72</v>
      </c>
      <c r="G5" s="3">
        <v>6</v>
      </c>
      <c r="H5" s="3">
        <v>0</v>
      </c>
      <c r="I5" s="3">
        <v>0</v>
      </c>
      <c r="J5" s="4">
        <v>0</v>
      </c>
      <c r="K5" s="4">
        <v>2</v>
      </c>
      <c r="L5" s="11">
        <f t="shared" si="0"/>
        <v>38</v>
      </c>
      <c r="M5" s="4">
        <v>4</v>
      </c>
      <c r="N5" s="5">
        <v>20</v>
      </c>
      <c r="O5" s="4">
        <v>3</v>
      </c>
      <c r="P5" s="4">
        <v>11</v>
      </c>
      <c r="Q5" s="6">
        <v>3778784.99</v>
      </c>
    </row>
    <row r="6" spans="1:17" ht="31.5" x14ac:dyDescent="0.25">
      <c r="A6" s="24" t="s">
        <v>13</v>
      </c>
      <c r="B6" s="25" t="s">
        <v>30</v>
      </c>
      <c r="C6" s="21">
        <v>960</v>
      </c>
      <c r="D6" s="22">
        <v>952</v>
      </c>
      <c r="E6" s="3">
        <v>38</v>
      </c>
      <c r="F6" s="3">
        <v>95</v>
      </c>
      <c r="G6" s="3">
        <v>6</v>
      </c>
      <c r="H6" s="3">
        <v>0</v>
      </c>
      <c r="I6" s="3">
        <v>0</v>
      </c>
      <c r="J6" s="4">
        <v>1</v>
      </c>
      <c r="K6" s="4">
        <v>18</v>
      </c>
      <c r="L6" s="11">
        <f t="shared" si="0"/>
        <v>98</v>
      </c>
      <c r="M6" s="4">
        <v>6</v>
      </c>
      <c r="N6" s="5">
        <v>76</v>
      </c>
      <c r="O6" s="4">
        <v>4</v>
      </c>
      <c r="P6" s="4">
        <v>12</v>
      </c>
      <c r="Q6" s="6">
        <v>10784982.82</v>
      </c>
    </row>
    <row r="7" spans="1:17" ht="31.5" x14ac:dyDescent="0.25">
      <c r="A7" s="24" t="s">
        <v>14</v>
      </c>
      <c r="B7" s="25" t="s">
        <v>30</v>
      </c>
      <c r="C7" s="21">
        <v>620</v>
      </c>
      <c r="D7" s="22">
        <v>439</v>
      </c>
      <c r="E7" s="3">
        <v>19</v>
      </c>
      <c r="F7" s="3">
        <v>186</v>
      </c>
      <c r="G7" s="3">
        <v>14</v>
      </c>
      <c r="H7" s="3">
        <v>0</v>
      </c>
      <c r="I7" s="3">
        <v>0</v>
      </c>
      <c r="J7" s="4">
        <v>1</v>
      </c>
      <c r="K7" s="4">
        <v>10</v>
      </c>
      <c r="L7" s="11">
        <f t="shared" si="0"/>
        <v>66</v>
      </c>
      <c r="M7" s="4">
        <v>5</v>
      </c>
      <c r="N7" s="5">
        <v>42</v>
      </c>
      <c r="O7" s="4">
        <v>4</v>
      </c>
      <c r="P7" s="4">
        <v>15</v>
      </c>
      <c r="Q7" s="6">
        <v>6984125.96</v>
      </c>
    </row>
    <row r="8" spans="1:17" ht="31.5" x14ac:dyDescent="0.25">
      <c r="A8" s="24" t="s">
        <v>15</v>
      </c>
      <c r="B8" s="25" t="s">
        <v>31</v>
      </c>
      <c r="C8" s="21">
        <v>590</v>
      </c>
      <c r="D8" s="22">
        <v>388</v>
      </c>
      <c r="E8" s="3">
        <v>19</v>
      </c>
      <c r="F8" s="3">
        <v>60</v>
      </c>
      <c r="G8" s="3">
        <v>3</v>
      </c>
      <c r="H8" s="3">
        <v>0</v>
      </c>
      <c r="I8" s="3">
        <v>0</v>
      </c>
      <c r="J8" s="4">
        <v>1</v>
      </c>
      <c r="K8" s="4">
        <v>12</v>
      </c>
      <c r="L8" s="11">
        <f t="shared" si="0"/>
        <v>62</v>
      </c>
      <c r="M8" s="4">
        <v>4</v>
      </c>
      <c r="N8" s="5">
        <v>41</v>
      </c>
      <c r="O8" s="4">
        <v>4</v>
      </c>
      <c r="P8" s="4">
        <v>13</v>
      </c>
      <c r="Q8" s="6">
        <v>6007611.9500000002</v>
      </c>
    </row>
    <row r="9" spans="1:17" ht="31.5" x14ac:dyDescent="0.25">
      <c r="A9" s="24" t="s">
        <v>16</v>
      </c>
      <c r="B9" s="25" t="s">
        <v>31</v>
      </c>
      <c r="C9" s="21">
        <v>800</v>
      </c>
      <c r="D9" s="22">
        <v>528</v>
      </c>
      <c r="E9" s="3">
        <v>21</v>
      </c>
      <c r="F9" s="3">
        <v>156</v>
      </c>
      <c r="G9" s="3">
        <v>7</v>
      </c>
      <c r="H9" s="3">
        <v>0</v>
      </c>
      <c r="I9" s="3">
        <v>0</v>
      </c>
      <c r="J9" s="4">
        <v>1</v>
      </c>
      <c r="K9" s="4">
        <v>13</v>
      </c>
      <c r="L9" s="11">
        <f t="shared" si="0"/>
        <v>68</v>
      </c>
      <c r="M9" s="4">
        <v>5</v>
      </c>
      <c r="N9" s="5">
        <v>45</v>
      </c>
      <c r="O9" s="4">
        <v>4</v>
      </c>
      <c r="P9" s="4">
        <v>14</v>
      </c>
      <c r="Q9" s="6">
        <v>7392722.4100000001</v>
      </c>
    </row>
    <row r="10" spans="1:17" ht="31.5" x14ac:dyDescent="0.25">
      <c r="A10" s="24" t="s">
        <v>17</v>
      </c>
      <c r="B10" s="25" t="s">
        <v>30</v>
      </c>
      <c r="C10" s="21">
        <v>350</v>
      </c>
      <c r="D10" s="22">
        <v>160</v>
      </c>
      <c r="E10" s="3">
        <v>9</v>
      </c>
      <c r="F10" s="3">
        <v>62</v>
      </c>
      <c r="G10" s="3">
        <v>5</v>
      </c>
      <c r="H10" s="3">
        <v>0</v>
      </c>
      <c r="I10" s="3">
        <v>0</v>
      </c>
      <c r="J10" s="4">
        <v>1</v>
      </c>
      <c r="K10" s="4">
        <v>8</v>
      </c>
      <c r="L10" s="11">
        <f t="shared" si="0"/>
        <v>36</v>
      </c>
      <c r="M10" s="4">
        <v>3</v>
      </c>
      <c r="N10" s="5">
        <v>23</v>
      </c>
      <c r="O10" s="4">
        <v>3</v>
      </c>
      <c r="P10" s="4">
        <v>7</v>
      </c>
      <c r="Q10" s="6">
        <v>3072867.47</v>
      </c>
    </row>
    <row r="11" spans="1:17" ht="31.5" x14ac:dyDescent="0.25">
      <c r="A11" s="24" t="s">
        <v>18</v>
      </c>
      <c r="B11" s="25" t="s">
        <v>30</v>
      </c>
      <c r="C11" s="21">
        <v>195</v>
      </c>
      <c r="D11" s="22">
        <v>192</v>
      </c>
      <c r="E11" s="3">
        <v>9</v>
      </c>
      <c r="F11" s="3">
        <v>39</v>
      </c>
      <c r="G11" s="3">
        <v>3</v>
      </c>
      <c r="H11" s="3">
        <v>0</v>
      </c>
      <c r="I11" s="3">
        <v>0</v>
      </c>
      <c r="J11" s="4">
        <v>1</v>
      </c>
      <c r="K11" s="4">
        <v>15</v>
      </c>
      <c r="L11" s="11">
        <f t="shared" si="0"/>
        <v>29</v>
      </c>
      <c r="M11" s="4">
        <v>2</v>
      </c>
      <c r="N11" s="5">
        <v>18</v>
      </c>
      <c r="O11" s="4">
        <v>3</v>
      </c>
      <c r="P11" s="4">
        <v>6</v>
      </c>
      <c r="Q11" s="6">
        <v>2604534.35</v>
      </c>
    </row>
    <row r="12" spans="1:17" ht="31.5" x14ac:dyDescent="0.25">
      <c r="A12" s="24" t="s">
        <v>19</v>
      </c>
      <c r="B12" s="25" t="s">
        <v>30</v>
      </c>
      <c r="C12" s="21">
        <v>480</v>
      </c>
      <c r="D12" s="22">
        <v>566</v>
      </c>
      <c r="E12" s="3">
        <v>21</v>
      </c>
      <c r="F12" s="3">
        <v>118</v>
      </c>
      <c r="G12" s="3">
        <v>7</v>
      </c>
      <c r="H12" s="3">
        <v>0</v>
      </c>
      <c r="I12" s="3">
        <v>0</v>
      </c>
      <c r="J12" s="4">
        <v>1</v>
      </c>
      <c r="K12" s="4">
        <v>11</v>
      </c>
      <c r="L12" s="11">
        <f t="shared" si="0"/>
        <v>59</v>
      </c>
      <c r="M12" s="4">
        <v>5</v>
      </c>
      <c r="N12" s="5">
        <v>39</v>
      </c>
      <c r="O12" s="4">
        <v>2</v>
      </c>
      <c r="P12" s="4">
        <v>13</v>
      </c>
      <c r="Q12" s="6">
        <v>6537310.1900000004</v>
      </c>
    </row>
    <row r="13" spans="1:17" ht="47.25" x14ac:dyDescent="0.25">
      <c r="A13" s="24" t="s">
        <v>20</v>
      </c>
      <c r="B13" s="25" t="s">
        <v>30</v>
      </c>
      <c r="C13" s="21">
        <v>530</v>
      </c>
      <c r="D13" s="22">
        <v>505</v>
      </c>
      <c r="E13" s="3">
        <v>20</v>
      </c>
      <c r="F13" s="3">
        <v>200</v>
      </c>
      <c r="G13" s="3">
        <v>9</v>
      </c>
      <c r="H13" s="3">
        <v>0</v>
      </c>
      <c r="I13" s="3">
        <v>0</v>
      </c>
      <c r="J13" s="4">
        <v>1</v>
      </c>
      <c r="K13" s="4">
        <v>12</v>
      </c>
      <c r="L13" s="11">
        <f t="shared" si="0"/>
        <v>50</v>
      </c>
      <c r="M13" s="4">
        <v>8</v>
      </c>
      <c r="N13" s="5">
        <v>23</v>
      </c>
      <c r="O13" s="4">
        <v>4</v>
      </c>
      <c r="P13" s="4">
        <v>15</v>
      </c>
      <c r="Q13" s="6">
        <v>6579403.1900000004</v>
      </c>
    </row>
    <row r="14" spans="1:17" s="20" customFormat="1" ht="31.5" x14ac:dyDescent="0.25">
      <c r="A14" s="24" t="s">
        <v>21</v>
      </c>
      <c r="B14" s="25" t="s">
        <v>31</v>
      </c>
      <c r="C14" s="21">
        <v>60</v>
      </c>
      <c r="D14" s="22">
        <v>33</v>
      </c>
      <c r="E14" s="7">
        <v>2</v>
      </c>
      <c r="F14" s="7">
        <v>0</v>
      </c>
      <c r="G14" s="7">
        <v>0</v>
      </c>
      <c r="H14" s="3">
        <v>0</v>
      </c>
      <c r="I14" s="3">
        <v>0</v>
      </c>
      <c r="J14" s="8">
        <v>0</v>
      </c>
      <c r="K14" s="8">
        <v>1</v>
      </c>
      <c r="L14" s="11">
        <f t="shared" si="0"/>
        <v>7</v>
      </c>
      <c r="M14" s="8">
        <v>0</v>
      </c>
      <c r="N14" s="9">
        <v>3</v>
      </c>
      <c r="O14" s="8">
        <v>0</v>
      </c>
      <c r="P14" s="8">
        <v>4</v>
      </c>
      <c r="Q14" s="10">
        <v>700218.34</v>
      </c>
    </row>
    <row r="15" spans="1:17" ht="31.5" x14ac:dyDescent="0.25">
      <c r="A15" s="24" t="s">
        <v>22</v>
      </c>
      <c r="B15" s="25" t="s">
        <v>30</v>
      </c>
      <c r="C15" s="21">
        <v>820</v>
      </c>
      <c r="D15" s="22">
        <v>548</v>
      </c>
      <c r="E15" s="11">
        <v>22</v>
      </c>
      <c r="F15" s="11">
        <v>136</v>
      </c>
      <c r="G15" s="11">
        <v>6</v>
      </c>
      <c r="H15" s="3">
        <v>0</v>
      </c>
      <c r="I15" s="3">
        <v>0</v>
      </c>
      <c r="J15" s="4">
        <v>1</v>
      </c>
      <c r="K15" s="4">
        <v>12</v>
      </c>
      <c r="L15" s="11">
        <f t="shared" si="0"/>
        <v>77</v>
      </c>
      <c r="M15" s="4">
        <v>7</v>
      </c>
      <c r="N15" s="5">
        <v>49</v>
      </c>
      <c r="O15" s="4">
        <v>3</v>
      </c>
      <c r="P15" s="4">
        <v>18</v>
      </c>
      <c r="Q15" s="6">
        <v>7757931.6299999999</v>
      </c>
    </row>
    <row r="16" spans="1:17" ht="31.5" x14ac:dyDescent="0.25">
      <c r="A16" s="24" t="s">
        <v>23</v>
      </c>
      <c r="B16" s="25" t="s">
        <v>30</v>
      </c>
      <c r="C16" s="21">
        <v>440</v>
      </c>
      <c r="D16" s="22">
        <v>325</v>
      </c>
      <c r="E16" s="11">
        <v>14</v>
      </c>
      <c r="F16" s="11">
        <v>70</v>
      </c>
      <c r="G16" s="11">
        <v>6</v>
      </c>
      <c r="H16" s="3">
        <v>0</v>
      </c>
      <c r="I16" s="3">
        <v>0</v>
      </c>
      <c r="J16" s="4">
        <v>1</v>
      </c>
      <c r="K16" s="4">
        <v>8</v>
      </c>
      <c r="L16" s="11">
        <f t="shared" si="0"/>
        <v>33</v>
      </c>
      <c r="M16" s="4">
        <v>4</v>
      </c>
      <c r="N16" s="5">
        <v>16</v>
      </c>
      <c r="O16" s="4">
        <v>3</v>
      </c>
      <c r="P16" s="4">
        <v>10</v>
      </c>
      <c r="Q16" s="26">
        <v>4140492.08</v>
      </c>
    </row>
    <row r="17" spans="1:17" ht="31.5" x14ac:dyDescent="0.25">
      <c r="A17" s="24" t="s">
        <v>24</v>
      </c>
      <c r="B17" s="25" t="s">
        <v>30</v>
      </c>
      <c r="C17" s="21">
        <v>1317</v>
      </c>
      <c r="D17" s="22">
        <v>1090</v>
      </c>
      <c r="E17" s="11">
        <v>42</v>
      </c>
      <c r="F17" s="11">
        <v>332</v>
      </c>
      <c r="G17" s="11">
        <v>22</v>
      </c>
      <c r="H17" s="3">
        <v>0</v>
      </c>
      <c r="I17" s="3">
        <v>0</v>
      </c>
      <c r="J17" s="11">
        <v>2</v>
      </c>
      <c r="K17" s="11">
        <v>18</v>
      </c>
      <c r="L17" s="11">
        <f t="shared" si="0"/>
        <v>124</v>
      </c>
      <c r="M17" s="11">
        <v>9</v>
      </c>
      <c r="N17" s="5">
        <v>85</v>
      </c>
      <c r="O17" s="11">
        <v>3</v>
      </c>
      <c r="P17" s="11">
        <v>27</v>
      </c>
      <c r="Q17" s="12">
        <v>13375638.68</v>
      </c>
    </row>
    <row r="18" spans="1:17" ht="31.5" x14ac:dyDescent="0.25">
      <c r="A18" s="24" t="s">
        <v>25</v>
      </c>
      <c r="B18" s="25" t="s">
        <v>30</v>
      </c>
      <c r="C18" s="21">
        <v>1120</v>
      </c>
      <c r="D18" s="22">
        <v>658</v>
      </c>
      <c r="E18" s="11">
        <v>26</v>
      </c>
      <c r="F18" s="11">
        <v>226</v>
      </c>
      <c r="G18" s="11">
        <v>9</v>
      </c>
      <c r="H18" s="3">
        <v>0</v>
      </c>
      <c r="I18" s="3">
        <v>0</v>
      </c>
      <c r="J18" s="4">
        <v>1</v>
      </c>
      <c r="K18" s="4">
        <v>13</v>
      </c>
      <c r="L18" s="11">
        <f t="shared" si="0"/>
        <v>72</v>
      </c>
      <c r="M18" s="4">
        <v>5</v>
      </c>
      <c r="N18" s="5">
        <v>43</v>
      </c>
      <c r="O18" s="4">
        <v>4</v>
      </c>
      <c r="P18" s="4">
        <v>20</v>
      </c>
      <c r="Q18" s="6">
        <v>9865395.5600000005</v>
      </c>
    </row>
    <row r="19" spans="1:17" ht="31.5" x14ac:dyDescent="0.25">
      <c r="A19" s="24" t="s">
        <v>26</v>
      </c>
      <c r="B19" s="25" t="s">
        <v>31</v>
      </c>
      <c r="C19" s="21">
        <v>870</v>
      </c>
      <c r="D19" s="22">
        <v>297</v>
      </c>
      <c r="E19" s="11">
        <v>13</v>
      </c>
      <c r="F19" s="11">
        <v>139</v>
      </c>
      <c r="G19" s="11">
        <v>10</v>
      </c>
      <c r="H19" s="3">
        <v>0</v>
      </c>
      <c r="I19" s="3">
        <v>0</v>
      </c>
      <c r="J19" s="4">
        <v>1</v>
      </c>
      <c r="K19" s="4">
        <v>12</v>
      </c>
      <c r="L19" s="11">
        <f t="shared" si="0"/>
        <v>54</v>
      </c>
      <c r="M19" s="4">
        <v>5</v>
      </c>
      <c r="N19" s="5">
        <v>31</v>
      </c>
      <c r="O19" s="4">
        <v>3</v>
      </c>
      <c r="P19" s="4">
        <v>15</v>
      </c>
      <c r="Q19" s="6">
        <v>5406801.3099999996</v>
      </c>
    </row>
    <row r="20" spans="1:17" ht="31.5" x14ac:dyDescent="0.25">
      <c r="A20" s="24" t="s">
        <v>27</v>
      </c>
      <c r="B20" s="25" t="s">
        <v>30</v>
      </c>
      <c r="C20" s="21">
        <v>850</v>
      </c>
      <c r="D20" s="22">
        <v>604</v>
      </c>
      <c r="E20" s="11">
        <v>21</v>
      </c>
      <c r="F20" s="11">
        <v>298</v>
      </c>
      <c r="G20" s="11">
        <v>22</v>
      </c>
      <c r="H20" s="3">
        <v>0</v>
      </c>
      <c r="I20" s="3">
        <v>0</v>
      </c>
      <c r="J20" s="4">
        <v>1</v>
      </c>
      <c r="K20" s="4">
        <v>23</v>
      </c>
      <c r="L20" s="11">
        <f t="shared" si="0"/>
        <v>79</v>
      </c>
      <c r="M20" s="4">
        <v>6</v>
      </c>
      <c r="N20" s="5">
        <v>59</v>
      </c>
      <c r="O20" s="4">
        <v>4</v>
      </c>
      <c r="P20" s="4">
        <v>10</v>
      </c>
      <c r="Q20" s="6">
        <v>9800012.8300000001</v>
      </c>
    </row>
    <row r="21" spans="1:17" ht="47.25" x14ac:dyDescent="0.25">
      <c r="A21" s="24" t="s">
        <v>28</v>
      </c>
      <c r="B21" s="25" t="s">
        <v>30</v>
      </c>
      <c r="C21" s="21">
        <v>200</v>
      </c>
      <c r="D21" s="22">
        <v>249</v>
      </c>
      <c r="E21" s="11">
        <v>8</v>
      </c>
      <c r="F21" s="11">
        <v>40</v>
      </c>
      <c r="G21" s="11">
        <v>3</v>
      </c>
      <c r="H21" s="3">
        <v>0</v>
      </c>
      <c r="I21" s="3">
        <v>0</v>
      </c>
      <c r="J21" s="4">
        <v>1</v>
      </c>
      <c r="K21" s="4">
        <v>36</v>
      </c>
      <c r="L21" s="11">
        <f t="shared" si="0"/>
        <v>59</v>
      </c>
      <c r="M21" s="4">
        <v>5</v>
      </c>
      <c r="N21" s="5">
        <v>30</v>
      </c>
      <c r="O21" s="4">
        <v>5</v>
      </c>
      <c r="P21" s="4">
        <v>19</v>
      </c>
      <c r="Q21" s="6">
        <v>4795394.28</v>
      </c>
    </row>
    <row r="22" spans="1:17" ht="31.5" x14ac:dyDescent="0.25">
      <c r="A22" s="24" t="s">
        <v>29</v>
      </c>
      <c r="B22" s="25" t="s">
        <v>30</v>
      </c>
      <c r="C22" s="21">
        <v>105</v>
      </c>
      <c r="D22" s="22">
        <v>101</v>
      </c>
      <c r="E22" s="11">
        <v>8</v>
      </c>
      <c r="F22" s="11">
        <v>0</v>
      </c>
      <c r="G22" s="11">
        <v>0</v>
      </c>
      <c r="H22" s="3">
        <v>0</v>
      </c>
      <c r="I22" s="3">
        <v>0</v>
      </c>
      <c r="J22" s="4">
        <v>0</v>
      </c>
      <c r="K22" s="4">
        <v>1</v>
      </c>
      <c r="L22" s="11">
        <f t="shared" si="0"/>
        <v>14</v>
      </c>
      <c r="M22" s="4">
        <v>1</v>
      </c>
      <c r="N22" s="5">
        <v>11</v>
      </c>
      <c r="O22" s="4">
        <v>0</v>
      </c>
      <c r="P22" s="4">
        <v>2</v>
      </c>
      <c r="Q22" s="6">
        <v>1051385.8500000001</v>
      </c>
    </row>
    <row r="23" spans="1:17" x14ac:dyDescent="0.25">
      <c r="A23" s="23"/>
      <c r="B23" s="19"/>
      <c r="C23" s="13"/>
      <c r="D23" s="11"/>
      <c r="E23" s="11"/>
      <c r="F23" s="11"/>
      <c r="G23" s="11"/>
      <c r="H23" s="11"/>
      <c r="I23" s="11"/>
      <c r="J23" s="4"/>
      <c r="K23" s="4"/>
      <c r="L23" s="5"/>
      <c r="M23" s="4"/>
      <c r="N23" s="4"/>
      <c r="O23" s="4"/>
      <c r="P23" s="4"/>
      <c r="Q23" s="6"/>
    </row>
    <row r="24" spans="1:17" x14ac:dyDescent="0.25">
      <c r="A24" s="13"/>
      <c r="B24" s="19"/>
      <c r="C24" s="13"/>
      <c r="D24" s="11"/>
      <c r="E24" s="11"/>
      <c r="F24" s="11"/>
      <c r="G24" s="11"/>
      <c r="H24" s="11"/>
      <c r="I24" s="11"/>
      <c r="J24" s="4"/>
      <c r="K24" s="4"/>
      <c r="L24" s="5"/>
      <c r="M24" s="4"/>
      <c r="N24" s="4"/>
      <c r="O24" s="4"/>
      <c r="P24" s="4"/>
      <c r="Q24" s="6"/>
    </row>
    <row r="25" spans="1:17" x14ac:dyDescent="0.25">
      <c r="A25" s="13"/>
      <c r="B25" s="19"/>
      <c r="C25" s="13"/>
      <c r="D25" s="11"/>
      <c r="E25" s="11"/>
      <c r="F25" s="11"/>
      <c r="G25" s="11"/>
      <c r="H25" s="11"/>
      <c r="I25" s="11"/>
      <c r="J25" s="4"/>
      <c r="K25" s="4"/>
      <c r="L25" s="5"/>
      <c r="M25" s="4"/>
      <c r="N25" s="4"/>
      <c r="O25" s="4"/>
      <c r="P25" s="4"/>
      <c r="Q25" s="6"/>
    </row>
    <row r="26" spans="1:17" x14ac:dyDescent="0.25">
      <c r="A26" s="14"/>
      <c r="B26" s="19"/>
      <c r="C26" s="14"/>
      <c r="D26" s="11"/>
      <c r="E26" s="11"/>
      <c r="F26" s="11"/>
      <c r="G26" s="11"/>
      <c r="H26" s="11"/>
      <c r="I26" s="11"/>
      <c r="J26" s="4"/>
      <c r="K26" s="4"/>
      <c r="L26" s="5"/>
      <c r="M26" s="4"/>
      <c r="N26" s="4"/>
      <c r="O26" s="4"/>
      <c r="P26" s="4"/>
      <c r="Q26" s="6"/>
    </row>
    <row r="27" spans="1:17" x14ac:dyDescent="0.25">
      <c r="A27" s="15" t="s">
        <v>9</v>
      </c>
      <c r="B27" s="15"/>
      <c r="C27" s="16">
        <f>SUM(C3:C26)</f>
        <v>12937</v>
      </c>
      <c r="D27" s="16">
        <f>SUM(D3:D26)</f>
        <v>9952</v>
      </c>
      <c r="E27" s="16">
        <f>SUM(E3:E26)</f>
        <v>396</v>
      </c>
      <c r="F27" s="16">
        <f>SUM(E3:E27)</f>
        <v>792</v>
      </c>
      <c r="G27" s="16">
        <f>SUM(G3:G26)</f>
        <v>156</v>
      </c>
      <c r="H27" s="16">
        <f>SUM(G3:G27)</f>
        <v>312</v>
      </c>
      <c r="I27" s="16">
        <f t="shared" ref="I27:Q27" si="1">SUM(I3:I26)</f>
        <v>0</v>
      </c>
      <c r="J27" s="16">
        <f t="shared" si="1"/>
        <v>20</v>
      </c>
      <c r="K27" s="16">
        <f t="shared" si="1"/>
        <v>301</v>
      </c>
      <c r="L27" s="16">
        <f t="shared" si="1"/>
        <v>1242</v>
      </c>
      <c r="M27" s="16">
        <f t="shared" si="1"/>
        <v>99</v>
      </c>
      <c r="N27" s="16">
        <f t="shared" si="1"/>
        <v>813</v>
      </c>
      <c r="O27" s="16">
        <f t="shared" si="1"/>
        <v>63</v>
      </c>
      <c r="P27" s="16">
        <f t="shared" si="1"/>
        <v>267</v>
      </c>
      <c r="Q27" s="17">
        <f t="shared" si="1"/>
        <v>136095033.81999999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PC-SlH</cp:lastModifiedBy>
  <cp:revision>7</cp:revision>
  <dcterms:modified xsi:type="dcterms:W3CDTF">2018-04-11T13:08:08Z</dcterms:modified>
  <dc:language>uk-UA</dc:language>
</cp:coreProperties>
</file>