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\Desktop\Нові набори даних для публікації\06.04.2020\Заповнені таблиці Щорічне оновлення даних\Заповнені таблиці Щорічне оновлення даних\"/>
    </mc:Choice>
  </mc:AlternateContent>
  <bookViews>
    <workbookView xWindow="0" yWindow="0" windowWidth="28800" windowHeight="10305" tabRatio="500"/>
  </bookViews>
  <sheets>
    <sheet name="csv" sheetId="1" r:id="rId1"/>
  </sheets>
  <calcPr calcId="162913"/>
</workbook>
</file>

<file path=xl/calcChain.xml><?xml version="1.0" encoding="utf-8"?>
<calcChain xmlns="http://schemas.openxmlformats.org/spreadsheetml/2006/main">
  <c r="Q19" i="1" l="1"/>
  <c r="L6" i="1"/>
  <c r="L16" i="1"/>
  <c r="C19" i="1"/>
  <c r="D19" i="1"/>
  <c r="E19" i="1"/>
  <c r="F19" i="1"/>
  <c r="G19" i="1"/>
  <c r="I19" i="1"/>
  <c r="J19" i="1"/>
  <c r="K19" i="1"/>
  <c r="M19" i="1"/>
  <c r="N19" i="1"/>
  <c r="O19" i="1"/>
  <c r="P19" i="1"/>
  <c r="L19" i="1" l="1"/>
</calcChain>
</file>

<file path=xl/sharedStrings.xml><?xml version="1.0" encoding="utf-8"?>
<sst xmlns="http://schemas.openxmlformats.org/spreadsheetml/2006/main" count="52" uniqueCount="37">
  <si>
    <t>Назва загальноосвітнього навчального закладу</t>
  </si>
  <si>
    <t>Район</t>
  </si>
  <si>
    <t>Кількість місць (потужність)</t>
  </si>
  <si>
    <t>Кількість  НКК (компютерних класів)</t>
  </si>
  <si>
    <t xml:space="preserve"> Кількість комп'ютерів, що використовуються у навчальному процесі</t>
  </si>
  <si>
    <t xml:space="preserve">Адміністративний персонал (директор,заступник директора, практичний психолог,соціальний педагог,педагог-організатор,методист і т.д.),(осіб) </t>
  </si>
  <si>
    <t>Педагоги (вчителі,керівники гуртків, вихователі і т.д.), (осіб)</t>
  </si>
  <si>
    <t>Спеціалісти, (осіб)</t>
  </si>
  <si>
    <t>Обслуговуючий персонал (осіб)</t>
  </si>
  <si>
    <t>Разом по закладах</t>
  </si>
  <si>
    <t>Дрогобицька загальноосвітня школа І-ІІІ ступенів №5  Дрогобицької міської ради Львівської області</t>
  </si>
  <si>
    <t>Стебницька загальноосвітня школа І-ІІІ ступенів №11 ім. Тараса Зозулі  Дрогобицької міської ради Львівської області</t>
  </si>
  <si>
    <t>Дрогобицька загальноосвітня школа І-ІІІ ступенів №17 Дрогобицької міської ради Львівської області</t>
  </si>
  <si>
    <t>Стебницька загальноосвітня школа І-ІІІ ступенів №18  Дрогобицької міської ради Львівської області</t>
  </si>
  <si>
    <t>м. Дрогобич</t>
  </si>
  <si>
    <t>м.Стебник</t>
  </si>
  <si>
    <t>Кількість учнів станом на 05.09.2019</t>
  </si>
  <si>
    <t>Кількість класів станом на 05.09.2019</t>
  </si>
  <si>
    <t>Кількість учнів у гуртках, секціях організованих ЗНЗ станом на 05.09.2019</t>
  </si>
  <si>
    <t>Кількість гуртків, секцій організованих ЗНЗ станом на 05.09.2019</t>
  </si>
  <si>
    <t>Всього фактична чисельність  працівників станом на 01.01.2020, осіб.</t>
  </si>
  <si>
    <t>Кількість гуртків, секцій що проводяться сторонніми юридичними та фізичними особами станом на 05.09.2018</t>
  </si>
  <si>
    <t>Кількість учнів у гуртках, секціях що проводяться сторонніми юридичними та фізичними особами станом на 05.09.2018</t>
  </si>
  <si>
    <t>Фактичні видатки міського бюджету на утримання комунальних загальноосвітніх навчальних закладів (загальний фонд) за 2019 рік, грн.</t>
  </si>
  <si>
    <t>Ліцей №1 ім. Івана Франка Дрогобицької міської ради Львівської області</t>
  </si>
  <si>
    <t>Ліцей №2  Дрогобицької міської ради Львівської області</t>
  </si>
  <si>
    <t>Ліцей № 3 ім. В.Чорновола  Дрогобицької міської ради Львівської області</t>
  </si>
  <si>
    <t>Ліцей № 4 ім. Л.Українки  Дрогобицької міської ради Львівської області</t>
  </si>
  <si>
    <t>Стебницька гімназія № 6 ім. Героїв АТО Дрогобицької міської ради Львівської області</t>
  </si>
  <si>
    <t>Стебницький  ліцей №7  Дрогобицької міської ради Львівської області</t>
  </si>
  <si>
    <t>Гімназія №8  Дрогобицької міської ради Львівської області</t>
  </si>
  <si>
    <t>Гімназія № 9 ім. Героїв Крут Дрогобицької міської ради Львівської області</t>
  </si>
  <si>
    <t>Гімназія № 10 ім. Є.Коновальця  Дрогобицької міської ради Львівської області</t>
  </si>
  <si>
    <t>Гімназія № 15 ім. С.Бандери Дрогобицької міської ради Львівської області</t>
  </si>
  <si>
    <t>Ліцей № 16 ім. Ю.Дрогобича  Дрогобицької міської ради Львівської області</t>
  </si>
  <si>
    <t>Ліцей ім. Б.Лепкого Дрогобицької міської ради Львівської області</t>
  </si>
  <si>
    <t xml:space="preserve">Дрогобицький ліцей Дрогобицької міської ради Львівської області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</si>
</sst>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9">
    <xf numFmtId="0" fontId="0" fillId="0" borderId="0" xfId="0"/>
    <xf numFmtId="0" fontId="5" fillId="0" borderId="0" xfId="0" applyFont="1" applyFill="1"/>
    <xf numFmtId="49" fontId="4" fillId="0" borderId="1" xfId="2" applyNumberFormat="1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/>
    <xf numFmtId="0" fontId="3" fillId="0" borderId="1" xfId="0" applyFont="1" applyFill="1" applyBorder="1"/>
    <xf numFmtId="0" fontId="5" fillId="0" borderId="1" xfId="0" applyFont="1" applyFill="1" applyBorder="1"/>
    <xf numFmtId="0" fontId="6" fillId="0" borderId="1" xfId="0" applyFont="1" applyFill="1" applyBorder="1"/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5" fillId="0" borderId="0" xfId="0" applyNumberFormat="1" applyFont="1" applyFill="1"/>
    <xf numFmtId="0" fontId="5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/>
    </xf>
    <xf numFmtId="0" fontId="3" fillId="0" borderId="1" xfId="1" applyFont="1" applyFill="1" applyBorder="1" applyAlignment="1"/>
    <xf numFmtId="0" fontId="3" fillId="0" borderId="1" xfId="2" applyFont="1" applyFill="1" applyBorder="1" applyAlignment="1">
      <alignment horizontal="justify" vertical="center"/>
    </xf>
    <xf numFmtId="0" fontId="5" fillId="0" borderId="0" xfId="0" applyFont="1" applyFill="1" applyAlignment="1"/>
  </cellXfs>
  <cellStyles count="3">
    <cellStyle name="Звичайний" xfId="0" builtinId="0"/>
    <cellStyle name="Обычный 2" xfId="2"/>
    <cellStyle name="Текст пояснення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tabSelected="1" zoomScale="75" zoomScaleNormal="75" workbookViewId="0">
      <selection activeCell="A16" sqref="A16"/>
    </sheetView>
  </sheetViews>
  <sheetFormatPr defaultColWidth="9.140625" defaultRowHeight="15.75" x14ac:dyDescent="0.25"/>
  <cols>
    <col min="1" max="1" width="120.5703125" style="18" bestFit="1" customWidth="1"/>
    <col min="2" max="4" width="18.28515625" style="1"/>
    <col min="5" max="5" width="17.140625" style="1"/>
    <col min="6" max="6" width="18.42578125" style="1"/>
    <col min="7" max="7" width="18.85546875" style="1"/>
    <col min="8" max="8" width="22.140625" style="1"/>
    <col min="9" max="9" width="21.7109375" style="1"/>
    <col min="10" max="10" width="19.85546875" style="1"/>
    <col min="11" max="11" width="24.28515625" style="1"/>
    <col min="12" max="12" width="19" style="1"/>
    <col min="13" max="13" width="28.42578125" style="1"/>
    <col min="14" max="16" width="19.85546875" style="1"/>
    <col min="17" max="17" width="25.7109375" style="1"/>
    <col min="18" max="18" width="17.42578125" style="1" customWidth="1"/>
    <col min="19" max="1024" width="8.5703125" style="1"/>
    <col min="1025" max="16384" width="9.140625" style="1"/>
  </cols>
  <sheetData>
    <row r="1" spans="1:17" s="15" customFormat="1" x14ac:dyDescent="0.25">
      <c r="A1" s="13" t="s">
        <v>0</v>
      </c>
      <c r="B1" s="13" t="s">
        <v>1</v>
      </c>
      <c r="C1" s="13" t="s">
        <v>2</v>
      </c>
      <c r="D1" s="13" t="s">
        <v>16</v>
      </c>
      <c r="E1" s="13" t="s">
        <v>17</v>
      </c>
      <c r="F1" s="13" t="s">
        <v>18</v>
      </c>
      <c r="G1" s="13" t="s">
        <v>19</v>
      </c>
      <c r="H1" s="13" t="s">
        <v>22</v>
      </c>
      <c r="I1" s="13" t="s">
        <v>21</v>
      </c>
      <c r="J1" s="13" t="s">
        <v>3</v>
      </c>
      <c r="K1" s="13" t="s">
        <v>4</v>
      </c>
      <c r="L1" s="13" t="s">
        <v>20</v>
      </c>
      <c r="M1" s="14" t="s">
        <v>5</v>
      </c>
      <c r="N1" s="14" t="s">
        <v>6</v>
      </c>
      <c r="O1" s="14" t="s">
        <v>7</v>
      </c>
      <c r="P1" s="14" t="s">
        <v>8</v>
      </c>
      <c r="Q1" s="13" t="s">
        <v>23</v>
      </c>
    </row>
    <row r="2" spans="1:17" x14ac:dyDescent="0.25">
      <c r="A2" s="17" t="s">
        <v>24</v>
      </c>
      <c r="B2" s="2" t="s">
        <v>14</v>
      </c>
      <c r="C2" s="3">
        <v>1030</v>
      </c>
      <c r="D2" s="4">
        <v>1230</v>
      </c>
      <c r="E2" s="5">
        <v>42</v>
      </c>
      <c r="F2" s="5">
        <v>149</v>
      </c>
      <c r="G2" s="5">
        <v>9</v>
      </c>
      <c r="H2" s="5">
        <v>0</v>
      </c>
      <c r="I2" s="5">
        <v>0</v>
      </c>
      <c r="J2" s="6">
        <v>4</v>
      </c>
      <c r="K2" s="6">
        <v>59</v>
      </c>
      <c r="L2" s="7">
        <v>123</v>
      </c>
      <c r="M2" s="6">
        <v>7</v>
      </c>
      <c r="N2" s="8">
        <v>89</v>
      </c>
      <c r="O2" s="6">
        <v>4</v>
      </c>
      <c r="P2" s="6">
        <v>20</v>
      </c>
      <c r="Q2" s="9">
        <v>18000184.949999999</v>
      </c>
    </row>
    <row r="3" spans="1:17" x14ac:dyDescent="0.25">
      <c r="A3" s="17" t="s">
        <v>25</v>
      </c>
      <c r="B3" s="2" t="s">
        <v>14</v>
      </c>
      <c r="C3" s="3">
        <v>940</v>
      </c>
      <c r="D3" s="4">
        <v>1026</v>
      </c>
      <c r="E3" s="5">
        <v>36</v>
      </c>
      <c r="F3" s="5">
        <v>146</v>
      </c>
      <c r="G3" s="5">
        <v>11</v>
      </c>
      <c r="H3" s="5">
        <v>0</v>
      </c>
      <c r="I3" s="5">
        <v>0</v>
      </c>
      <c r="J3" s="6">
        <v>3</v>
      </c>
      <c r="K3" s="6">
        <v>40</v>
      </c>
      <c r="L3" s="7">
        <v>114</v>
      </c>
      <c r="M3" s="6">
        <v>8</v>
      </c>
      <c r="N3" s="8">
        <v>85</v>
      </c>
      <c r="O3" s="6">
        <v>1</v>
      </c>
      <c r="P3" s="6">
        <v>17</v>
      </c>
      <c r="Q3" s="9">
        <v>16426881.050000001</v>
      </c>
    </row>
    <row r="4" spans="1:17" x14ac:dyDescent="0.25">
      <c r="A4" s="17" t="s">
        <v>26</v>
      </c>
      <c r="B4" s="2" t="s">
        <v>14</v>
      </c>
      <c r="C4" s="3">
        <v>660</v>
      </c>
      <c r="D4" s="4">
        <v>320</v>
      </c>
      <c r="E4" s="5">
        <v>13</v>
      </c>
      <c r="F4" s="5">
        <v>60</v>
      </c>
      <c r="G4" s="5">
        <v>5</v>
      </c>
      <c r="H4" s="5">
        <v>0</v>
      </c>
      <c r="I4" s="5">
        <v>0</v>
      </c>
      <c r="J4" s="6">
        <v>2</v>
      </c>
      <c r="K4" s="6">
        <v>24</v>
      </c>
      <c r="L4" s="7">
        <v>52</v>
      </c>
      <c r="M4" s="6">
        <v>4</v>
      </c>
      <c r="N4" s="8">
        <v>30</v>
      </c>
      <c r="O4" s="6">
        <v>3</v>
      </c>
      <c r="P4" s="6">
        <v>8</v>
      </c>
      <c r="Q4" s="9">
        <v>7023860.1100000003</v>
      </c>
    </row>
    <row r="5" spans="1:17" x14ac:dyDescent="0.25">
      <c r="A5" s="17" t="s">
        <v>27</v>
      </c>
      <c r="B5" s="2" t="s">
        <v>14</v>
      </c>
      <c r="C5" s="3">
        <v>960</v>
      </c>
      <c r="D5" s="4">
        <v>1015</v>
      </c>
      <c r="E5" s="5">
        <v>39</v>
      </c>
      <c r="F5" s="5">
        <v>134</v>
      </c>
      <c r="G5" s="5">
        <v>8</v>
      </c>
      <c r="H5" s="5">
        <v>0</v>
      </c>
      <c r="I5" s="5">
        <v>0</v>
      </c>
      <c r="J5" s="6">
        <v>1</v>
      </c>
      <c r="K5" s="6">
        <v>18</v>
      </c>
      <c r="L5" s="7">
        <v>116</v>
      </c>
      <c r="M5" s="6">
        <v>6</v>
      </c>
      <c r="N5" s="8">
        <v>94</v>
      </c>
      <c r="O5" s="6">
        <v>4</v>
      </c>
      <c r="P5" s="6">
        <v>12</v>
      </c>
      <c r="Q5" s="9">
        <v>15126190.970000001</v>
      </c>
    </row>
    <row r="6" spans="1:17" x14ac:dyDescent="0.25">
      <c r="A6" s="17" t="s">
        <v>10</v>
      </c>
      <c r="B6" s="2" t="s">
        <v>14</v>
      </c>
      <c r="C6" s="3">
        <v>620</v>
      </c>
      <c r="D6" s="4">
        <v>449</v>
      </c>
      <c r="E6" s="5">
        <v>19</v>
      </c>
      <c r="F6" s="5">
        <v>220</v>
      </c>
      <c r="G6" s="5">
        <v>5</v>
      </c>
      <c r="H6" s="5">
        <v>0</v>
      </c>
      <c r="I6" s="5">
        <v>0</v>
      </c>
      <c r="J6" s="6">
        <v>1</v>
      </c>
      <c r="K6" s="6">
        <v>10</v>
      </c>
      <c r="L6" s="7">
        <f t="shared" ref="L6:L16" si="0">M6+N6+O6+P6</f>
        <v>61</v>
      </c>
      <c r="M6" s="6">
        <v>5</v>
      </c>
      <c r="N6" s="8">
        <v>40</v>
      </c>
      <c r="O6" s="6">
        <v>3</v>
      </c>
      <c r="P6" s="6">
        <v>13</v>
      </c>
      <c r="Q6" s="9">
        <v>9316397.2799999993</v>
      </c>
    </row>
    <row r="7" spans="1:17" x14ac:dyDescent="0.25">
      <c r="A7" s="17" t="s">
        <v>28</v>
      </c>
      <c r="B7" s="2" t="s">
        <v>15</v>
      </c>
      <c r="C7" s="3">
        <v>590</v>
      </c>
      <c r="D7" s="4">
        <v>350</v>
      </c>
      <c r="E7" s="5">
        <v>17</v>
      </c>
      <c r="F7" s="5">
        <v>14</v>
      </c>
      <c r="G7" s="5">
        <v>1</v>
      </c>
      <c r="H7" s="5">
        <v>0</v>
      </c>
      <c r="I7" s="5">
        <v>0</v>
      </c>
      <c r="J7" s="6">
        <v>1</v>
      </c>
      <c r="K7" s="6">
        <v>16</v>
      </c>
      <c r="L7" s="7">
        <v>56</v>
      </c>
      <c r="M7" s="6">
        <v>4</v>
      </c>
      <c r="N7" s="8">
        <v>42</v>
      </c>
      <c r="O7" s="6">
        <v>3</v>
      </c>
      <c r="P7" s="6">
        <v>9</v>
      </c>
      <c r="Q7" s="9">
        <v>7406020.0300000003</v>
      </c>
    </row>
    <row r="8" spans="1:17" x14ac:dyDescent="0.25">
      <c r="A8" s="17" t="s">
        <v>29</v>
      </c>
      <c r="B8" s="2" t="s">
        <v>15</v>
      </c>
      <c r="C8" s="3">
        <v>800</v>
      </c>
      <c r="D8" s="4">
        <v>607</v>
      </c>
      <c r="E8" s="5">
        <v>24</v>
      </c>
      <c r="F8" s="5">
        <v>140</v>
      </c>
      <c r="G8" s="5">
        <v>7</v>
      </c>
      <c r="H8" s="5">
        <v>0</v>
      </c>
      <c r="I8" s="5">
        <v>0</v>
      </c>
      <c r="J8" s="6">
        <v>2</v>
      </c>
      <c r="K8" s="6">
        <v>21</v>
      </c>
      <c r="L8" s="7">
        <v>69</v>
      </c>
      <c r="M8" s="6">
        <v>5</v>
      </c>
      <c r="N8" s="8">
        <v>51</v>
      </c>
      <c r="O8" s="6">
        <v>4</v>
      </c>
      <c r="P8" s="6">
        <v>9</v>
      </c>
      <c r="Q8" s="9">
        <v>9869901.5600000005</v>
      </c>
    </row>
    <row r="9" spans="1:17" x14ac:dyDescent="0.25">
      <c r="A9" s="17" t="s">
        <v>30</v>
      </c>
      <c r="B9" s="2" t="s">
        <v>14</v>
      </c>
      <c r="C9" s="3">
        <v>350</v>
      </c>
      <c r="D9" s="4">
        <v>186</v>
      </c>
      <c r="E9" s="5">
        <v>9</v>
      </c>
      <c r="F9" s="5">
        <v>45</v>
      </c>
      <c r="G9" s="5">
        <v>3</v>
      </c>
      <c r="H9" s="5">
        <v>0</v>
      </c>
      <c r="I9" s="5">
        <v>0</v>
      </c>
      <c r="J9" s="6">
        <v>1</v>
      </c>
      <c r="K9" s="6">
        <v>8</v>
      </c>
      <c r="L9" s="7">
        <v>35</v>
      </c>
      <c r="M9" s="6">
        <v>3</v>
      </c>
      <c r="N9" s="8">
        <v>25</v>
      </c>
      <c r="O9" s="6">
        <v>2</v>
      </c>
      <c r="P9" s="6">
        <v>7</v>
      </c>
      <c r="Q9" s="9">
        <v>4341108.71</v>
      </c>
    </row>
    <row r="10" spans="1:17" x14ac:dyDescent="0.25">
      <c r="A10" s="17" t="s">
        <v>31</v>
      </c>
      <c r="B10" s="2" t="s">
        <v>14</v>
      </c>
      <c r="C10" s="3">
        <v>195</v>
      </c>
      <c r="D10" s="4">
        <v>225</v>
      </c>
      <c r="E10" s="5">
        <v>9</v>
      </c>
      <c r="F10" s="5">
        <v>39</v>
      </c>
      <c r="G10" s="5">
        <v>3</v>
      </c>
      <c r="H10" s="5">
        <v>0</v>
      </c>
      <c r="I10" s="5">
        <v>0</v>
      </c>
      <c r="J10" s="6">
        <v>1</v>
      </c>
      <c r="K10" s="6">
        <v>18</v>
      </c>
      <c r="L10" s="7">
        <v>30</v>
      </c>
      <c r="M10" s="6">
        <v>2</v>
      </c>
      <c r="N10" s="8">
        <v>18</v>
      </c>
      <c r="O10" s="6">
        <v>3</v>
      </c>
      <c r="P10" s="6">
        <v>5</v>
      </c>
      <c r="Q10" s="9">
        <v>3404927.73</v>
      </c>
    </row>
    <row r="11" spans="1:17" x14ac:dyDescent="0.25">
      <c r="A11" s="17" t="s">
        <v>32</v>
      </c>
      <c r="B11" s="2" t="s">
        <v>14</v>
      </c>
      <c r="C11" s="3">
        <v>480</v>
      </c>
      <c r="D11" s="4">
        <v>528</v>
      </c>
      <c r="E11" s="5">
        <v>20</v>
      </c>
      <c r="F11" s="5">
        <v>122</v>
      </c>
      <c r="G11" s="5">
        <v>8</v>
      </c>
      <c r="H11" s="5">
        <v>0</v>
      </c>
      <c r="I11" s="5">
        <v>0</v>
      </c>
      <c r="J11" s="6">
        <v>2</v>
      </c>
      <c r="K11" s="6">
        <v>25</v>
      </c>
      <c r="L11" s="7">
        <v>67</v>
      </c>
      <c r="M11" s="6">
        <v>5</v>
      </c>
      <c r="N11" s="8">
        <v>43</v>
      </c>
      <c r="O11" s="6">
        <v>3</v>
      </c>
      <c r="P11" s="6">
        <v>9</v>
      </c>
      <c r="Q11" s="9">
        <v>8541129.8599999994</v>
      </c>
    </row>
    <row r="12" spans="1:17" x14ac:dyDescent="0.25">
      <c r="A12" s="17" t="s">
        <v>11</v>
      </c>
      <c r="B12" s="2" t="s">
        <v>14</v>
      </c>
      <c r="C12" s="3">
        <v>530</v>
      </c>
      <c r="D12" s="4">
        <v>460</v>
      </c>
      <c r="E12" s="5">
        <v>19</v>
      </c>
      <c r="F12" s="5">
        <v>200</v>
      </c>
      <c r="G12" s="5">
        <v>9</v>
      </c>
      <c r="H12" s="5">
        <v>0</v>
      </c>
      <c r="I12" s="5">
        <v>0</v>
      </c>
      <c r="J12" s="6">
        <v>2</v>
      </c>
      <c r="K12" s="6">
        <v>23</v>
      </c>
      <c r="L12" s="7">
        <v>76</v>
      </c>
      <c r="M12" s="6">
        <v>8</v>
      </c>
      <c r="N12" s="8">
        <v>59</v>
      </c>
      <c r="O12" s="6">
        <v>3</v>
      </c>
      <c r="P12" s="6">
        <v>10</v>
      </c>
      <c r="Q12" s="9">
        <v>8563421.0800000001</v>
      </c>
    </row>
    <row r="13" spans="1:17" x14ac:dyDescent="0.25">
      <c r="A13" s="17" t="s">
        <v>33</v>
      </c>
      <c r="B13" s="2" t="s">
        <v>14</v>
      </c>
      <c r="C13" s="3">
        <v>440</v>
      </c>
      <c r="D13" s="4">
        <v>315</v>
      </c>
      <c r="E13" s="7">
        <v>14</v>
      </c>
      <c r="F13" s="7">
        <v>46</v>
      </c>
      <c r="G13" s="7">
        <v>4</v>
      </c>
      <c r="H13" s="5">
        <v>0</v>
      </c>
      <c r="I13" s="5">
        <v>0</v>
      </c>
      <c r="J13" s="6">
        <v>1</v>
      </c>
      <c r="K13" s="6">
        <v>8</v>
      </c>
      <c r="L13" s="7">
        <v>51</v>
      </c>
      <c r="M13" s="6">
        <v>4</v>
      </c>
      <c r="N13" s="8">
        <v>35</v>
      </c>
      <c r="O13" s="6">
        <v>3</v>
      </c>
      <c r="P13" s="6">
        <v>8</v>
      </c>
      <c r="Q13" s="10">
        <v>5834769.4699999997</v>
      </c>
    </row>
    <row r="14" spans="1:17" x14ac:dyDescent="0.25">
      <c r="A14" s="17" t="s">
        <v>34</v>
      </c>
      <c r="B14" s="2" t="s">
        <v>14</v>
      </c>
      <c r="C14" s="3">
        <v>1317</v>
      </c>
      <c r="D14" s="4">
        <v>1141</v>
      </c>
      <c r="E14" s="7">
        <v>43</v>
      </c>
      <c r="F14" s="7">
        <v>201</v>
      </c>
      <c r="G14" s="7">
        <v>16</v>
      </c>
      <c r="H14" s="5">
        <v>0</v>
      </c>
      <c r="I14" s="5">
        <v>0</v>
      </c>
      <c r="J14" s="7">
        <v>2</v>
      </c>
      <c r="K14" s="7">
        <v>29</v>
      </c>
      <c r="L14" s="7">
        <v>133</v>
      </c>
      <c r="M14" s="7">
        <v>9</v>
      </c>
      <c r="N14" s="8">
        <v>103</v>
      </c>
      <c r="O14" s="7">
        <v>4</v>
      </c>
      <c r="P14" s="7">
        <v>22</v>
      </c>
      <c r="Q14" s="11">
        <v>19446535.73</v>
      </c>
    </row>
    <row r="15" spans="1:17" x14ac:dyDescent="0.25">
      <c r="A15" s="17" t="s">
        <v>12</v>
      </c>
      <c r="B15" s="2" t="s">
        <v>14</v>
      </c>
      <c r="C15" s="3">
        <v>1120</v>
      </c>
      <c r="D15" s="4">
        <v>665</v>
      </c>
      <c r="E15" s="7">
        <v>27</v>
      </c>
      <c r="F15" s="7">
        <v>199</v>
      </c>
      <c r="G15" s="7">
        <v>10</v>
      </c>
      <c r="H15" s="5">
        <v>0</v>
      </c>
      <c r="I15" s="5">
        <v>0</v>
      </c>
      <c r="J15" s="6">
        <v>1</v>
      </c>
      <c r="K15" s="6">
        <v>16</v>
      </c>
      <c r="L15" s="7">
        <v>82</v>
      </c>
      <c r="M15" s="6">
        <v>5</v>
      </c>
      <c r="N15" s="8">
        <v>56</v>
      </c>
      <c r="O15" s="6">
        <v>4</v>
      </c>
      <c r="P15" s="6">
        <v>19</v>
      </c>
      <c r="Q15" s="9">
        <v>11699374.57</v>
      </c>
    </row>
    <row r="16" spans="1:17" x14ac:dyDescent="0.25">
      <c r="A16" s="17" t="s">
        <v>13</v>
      </c>
      <c r="B16" s="2" t="s">
        <v>15</v>
      </c>
      <c r="C16" s="3">
        <v>870</v>
      </c>
      <c r="D16" s="4">
        <v>311</v>
      </c>
      <c r="E16" s="7">
        <v>13</v>
      </c>
      <c r="F16" s="7">
        <v>108</v>
      </c>
      <c r="G16" s="7">
        <v>7</v>
      </c>
      <c r="H16" s="5">
        <v>0</v>
      </c>
      <c r="I16" s="5">
        <v>0</v>
      </c>
      <c r="J16" s="6">
        <v>1</v>
      </c>
      <c r="K16" s="6">
        <v>12</v>
      </c>
      <c r="L16" s="7">
        <f t="shared" si="0"/>
        <v>52</v>
      </c>
      <c r="M16" s="6">
        <v>5</v>
      </c>
      <c r="N16" s="8">
        <v>30</v>
      </c>
      <c r="O16" s="6">
        <v>3</v>
      </c>
      <c r="P16" s="6">
        <v>14</v>
      </c>
      <c r="Q16" s="9">
        <v>5916512.4500000002</v>
      </c>
    </row>
    <row r="17" spans="1:18" x14ac:dyDescent="0.25">
      <c r="A17" s="17" t="s">
        <v>35</v>
      </c>
      <c r="B17" s="2" t="s">
        <v>14</v>
      </c>
      <c r="C17" s="3">
        <v>850</v>
      </c>
      <c r="D17" s="4">
        <v>640</v>
      </c>
      <c r="E17" s="7">
        <v>22</v>
      </c>
      <c r="F17" s="7">
        <v>278</v>
      </c>
      <c r="G17" s="7">
        <v>22</v>
      </c>
      <c r="H17" s="5">
        <v>0</v>
      </c>
      <c r="I17" s="5">
        <v>0</v>
      </c>
      <c r="J17" s="6">
        <v>3</v>
      </c>
      <c r="K17" s="6">
        <v>40</v>
      </c>
      <c r="L17" s="7">
        <v>97</v>
      </c>
      <c r="M17" s="6">
        <v>6</v>
      </c>
      <c r="N17" s="8">
        <v>63</v>
      </c>
      <c r="O17" s="6">
        <v>3</v>
      </c>
      <c r="P17" s="6">
        <v>21</v>
      </c>
      <c r="Q17" s="9">
        <v>12528548.48</v>
      </c>
    </row>
    <row r="18" spans="1:18" x14ac:dyDescent="0.25">
      <c r="A18" s="17" t="s">
        <v>36</v>
      </c>
      <c r="B18" s="2" t="s">
        <v>14</v>
      </c>
      <c r="C18" s="3">
        <v>200</v>
      </c>
      <c r="D18" s="4">
        <v>812</v>
      </c>
      <c r="E18" s="7">
        <v>30</v>
      </c>
      <c r="F18" s="7">
        <v>36</v>
      </c>
      <c r="G18" s="7">
        <v>2</v>
      </c>
      <c r="H18" s="5">
        <v>0</v>
      </c>
      <c r="I18" s="5">
        <v>0</v>
      </c>
      <c r="J18" s="6">
        <v>3</v>
      </c>
      <c r="K18" s="6">
        <v>49</v>
      </c>
      <c r="L18" s="7">
        <v>122</v>
      </c>
      <c r="M18" s="6">
        <v>5</v>
      </c>
      <c r="N18" s="8">
        <v>86</v>
      </c>
      <c r="O18" s="6">
        <v>5</v>
      </c>
      <c r="P18" s="6">
        <v>26</v>
      </c>
      <c r="Q18" s="9">
        <v>16285399.51</v>
      </c>
    </row>
    <row r="19" spans="1:18" x14ac:dyDescent="0.25">
      <c r="A19" s="16" t="s">
        <v>9</v>
      </c>
      <c r="B19" s="16"/>
      <c r="C19" s="7">
        <f>SUM(C2:C18)</f>
        <v>11952</v>
      </c>
      <c r="D19" s="7">
        <f>SUM(D2:D18)</f>
        <v>10280</v>
      </c>
      <c r="E19" s="7">
        <f>SUM(E2:E18)</f>
        <v>396</v>
      </c>
      <c r="F19" s="7">
        <f>SUM(F2:F18)</f>
        <v>2137</v>
      </c>
      <c r="G19" s="7">
        <f>SUM(G2:G18)</f>
        <v>130</v>
      </c>
      <c r="H19" s="7">
        <v>0</v>
      </c>
      <c r="I19" s="7">
        <f t="shared" ref="I19:Q19" si="1">SUM(I2:I18)</f>
        <v>0</v>
      </c>
      <c r="J19" s="7">
        <f t="shared" si="1"/>
        <v>31</v>
      </c>
      <c r="K19" s="7">
        <f t="shared" si="1"/>
        <v>416</v>
      </c>
      <c r="L19" s="7">
        <f t="shared" si="1"/>
        <v>1336</v>
      </c>
      <c r="M19" s="7">
        <f t="shared" si="1"/>
        <v>91</v>
      </c>
      <c r="N19" s="7">
        <f t="shared" si="1"/>
        <v>949</v>
      </c>
      <c r="O19" s="7">
        <f t="shared" si="1"/>
        <v>55</v>
      </c>
      <c r="P19" s="7">
        <f t="shared" si="1"/>
        <v>229</v>
      </c>
      <c r="Q19" s="11">
        <f t="shared" si="1"/>
        <v>179731163.53999996</v>
      </c>
    </row>
    <row r="20" spans="1:18" x14ac:dyDescent="0.25">
      <c r="R20" s="12"/>
    </row>
    <row r="22" spans="1:18" x14ac:dyDescent="0.25">
      <c r="R22" s="12"/>
    </row>
  </sheetData>
  <pageMargins left="0.78740157480314965" right="0.78740157480314965" top="1.0629921259842521" bottom="1.0629921259842521" header="0.78740157480314965" footer="0.78740157480314965"/>
  <pageSetup paperSize="9" scale="34" orientation="landscape" useFirstPageNumber="1" verticalDpi="0" r:id="rId1"/>
  <headerFooter>
    <oddHeader>&amp;C&amp;"Times New Roman,Звичайний"&amp;12&amp;A</oddHeader>
    <oddFooter>&amp;C&amp;"Times New Roman,Звичайний"&amp;12Сторінка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csv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7</cp:revision>
  <cp:lastPrinted>2020-04-08T08:56:29Z</cp:lastPrinted>
  <dcterms:modified xsi:type="dcterms:W3CDTF">2020-04-10T09:11:41Z</dcterms:modified>
  <dc:language>uk-UA</dc:language>
</cp:coreProperties>
</file>