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Лист1" sheetId="1" r:id="rId1"/>
  </sheets>
  <calcPr calcId="144525"/>
</workbook>
</file>

<file path=xl/sharedStrings.xml><?xml version="1.0" encoding="utf-8"?>
<sst xmlns="http://schemas.openxmlformats.org/spreadsheetml/2006/main" count="114" uniqueCount="103">
  <si>
    <t>Заборгованість юридичних споживачів перед
КП "Дрогобичтеплоенерго" ДМР
станом на 01.01.2023р.</t>
  </si>
  <si>
    <t>№ п/п</t>
  </si>
  <si>
    <t>Споживач</t>
  </si>
  <si>
    <t>Заборгованість</t>
  </si>
  <si>
    <t>Місцевий бюджет</t>
  </si>
  <si>
    <t>Міська рада</t>
  </si>
  <si>
    <t>Відділ культури</t>
  </si>
  <si>
    <t>Відділ освіти</t>
  </si>
  <si>
    <t>СДЮШОР "Медик"</t>
  </si>
  <si>
    <t>Міська поліклініка</t>
  </si>
  <si>
    <t>Відділ охорони здоровя</t>
  </si>
  <si>
    <t>Міська лікарня</t>
  </si>
  <si>
    <t>Стоматполіклініка</t>
  </si>
  <si>
    <t>КОЦ</t>
  </si>
  <si>
    <t>Художня школа</t>
  </si>
  <si>
    <t>Ліцей № 1</t>
  </si>
  <si>
    <t>Ліцей № 2</t>
  </si>
  <si>
    <t>Ліцей № 3</t>
  </si>
  <si>
    <t>Ліцей № 4</t>
  </si>
  <si>
    <t>Гімназія № 5</t>
  </si>
  <si>
    <t>Гімназія № 8</t>
  </si>
  <si>
    <t>Гімназія № 10</t>
  </si>
  <si>
    <t>Ліцей № 14</t>
  </si>
  <si>
    <t>Ліцей № 16</t>
  </si>
  <si>
    <t>Гімназія № 17</t>
  </si>
  <si>
    <t>Ліцей ім. Б.Лепкого</t>
  </si>
  <si>
    <t>Стебницька гімназія № 6</t>
  </si>
  <si>
    <t>Стебницька гімназія № 7</t>
  </si>
  <si>
    <t>Стебницька гімназія № 11</t>
  </si>
  <si>
    <t>Стебницька ЗОШ № !8</t>
  </si>
  <si>
    <t>ОЦР Св. Пантелеймона</t>
  </si>
  <si>
    <t>Управління праці</t>
  </si>
  <si>
    <t>Разом</t>
  </si>
  <si>
    <t>Державний бюджет</t>
  </si>
  <si>
    <t>Муздрамтеатр ім. Ю.Дрогобича</t>
  </si>
  <si>
    <t>Коледж нафти і газу</t>
  </si>
  <si>
    <t>Прокуратура</t>
  </si>
  <si>
    <t>Педуніверситет</t>
  </si>
  <si>
    <t>Поліція</t>
  </si>
  <si>
    <t>ВПУ № 19 м. Дрогобич</t>
  </si>
  <si>
    <t>Політехнічний університет</t>
  </si>
  <si>
    <t>Ансамбль "Верховина"</t>
  </si>
  <si>
    <t>Пенсійний фонд</t>
  </si>
  <si>
    <t>Податкова служба</t>
  </si>
  <si>
    <t>Управління юстиції</t>
  </si>
  <si>
    <t>СБУ</t>
  </si>
  <si>
    <t>Швидка допомога</t>
  </si>
  <si>
    <t>Самбірська КЕЧ</t>
  </si>
  <si>
    <t>Стебницький професійний ліцей</t>
  </si>
  <si>
    <t>Бюджетне населення</t>
  </si>
  <si>
    <t>Музучилище</t>
  </si>
  <si>
    <t>Відомче населення</t>
  </si>
  <si>
    <t>ДМП "Карпати"</t>
  </si>
  <si>
    <t>ДЗАК</t>
  </si>
  <si>
    <t>Релігійні організації</t>
  </si>
  <si>
    <t>Монастир (населення)</t>
  </si>
  <si>
    <t>Монастир</t>
  </si>
  <si>
    <t>Інші споживачі</t>
  </si>
  <si>
    <t>АТ "УкрНГІ"</t>
  </si>
  <si>
    <t>АТ "Укртранснафта"</t>
  </si>
  <si>
    <t>АТ "Укрпошта"</t>
  </si>
  <si>
    <t>Ощадбанк</t>
  </si>
  <si>
    <t>ПП "Т-Фарм"</t>
  </si>
  <si>
    <t>ОК "Милосердя"</t>
  </si>
  <si>
    <t>ФОП Андрійчик</t>
  </si>
  <si>
    <t>УПО</t>
  </si>
  <si>
    <t>Дрогобицьке радіомовлення</t>
  </si>
  <si>
    <t>Телеком</t>
  </si>
  <si>
    <t>НПК "Галичина"</t>
  </si>
  <si>
    <t>ПП "Рома"</t>
  </si>
  <si>
    <t>ТзОВ "Океан"</t>
  </si>
  <si>
    <t>ТзОВ "Барви Галичини"</t>
  </si>
  <si>
    <t>ФОП Соломка</t>
  </si>
  <si>
    <t>ФОП Іванишин</t>
  </si>
  <si>
    <t>ФОП Янів В.</t>
  </si>
  <si>
    <t>УКБ</t>
  </si>
  <si>
    <t>ТзОВ "Сузір’я</t>
  </si>
  <si>
    <t>АТ "Газбанк"</t>
  </si>
  <si>
    <t>ФОП Свищ</t>
  </si>
  <si>
    <t>ТзОВ "Інтекс"</t>
  </si>
  <si>
    <t>ФОП Андрушко</t>
  </si>
  <si>
    <t>ФОП Янів Є.</t>
  </si>
  <si>
    <t>ПП "ОСНА"</t>
  </si>
  <si>
    <t>ФОП Грех</t>
  </si>
  <si>
    <t>ФОП Ковалів</t>
  </si>
  <si>
    <t>ФОП Лєонов</t>
  </si>
  <si>
    <t>ФОП Коцопей</t>
  </si>
  <si>
    <t>ФОП Макар</t>
  </si>
  <si>
    <t>ФОП Цвігун</t>
  </si>
  <si>
    <t>ФОП Дорошевич</t>
  </si>
  <si>
    <t>ПП "Концептеріа"</t>
  </si>
  <si>
    <t>ТзОВ Карпати</t>
  </si>
  <si>
    <t>ТзОВ "Львівхолод"</t>
  </si>
  <si>
    <t>ТзОВ "Зорепад"</t>
  </si>
  <si>
    <t>ФОП Мельнікова магазин "Камелія"</t>
  </si>
  <si>
    <t>ФОП Гарасимяк магазин "Лаванда"</t>
  </si>
  <si>
    <t>ФОП Середня магазин "Дитячий світ"</t>
  </si>
  <si>
    <t>ПП "Соломія -Сервіс"</t>
  </si>
  <si>
    <t>ФОП Бабій магазин "Імідж"</t>
  </si>
  <si>
    <t>ПП Бударова</t>
  </si>
  <si>
    <t>ПП Федунів магазин "Гламур"</t>
  </si>
  <si>
    <t>ПП Шкраба</t>
  </si>
  <si>
    <t>Разом по підприємству</t>
  </si>
</sst>
</file>

<file path=xl/styles.xml><?xml version="1.0" encoding="utf-8"?>
<styleSheet xmlns="http://schemas.openxmlformats.org/spreadsheetml/2006/main">
  <numFmts count="4">
    <numFmt numFmtId="176" formatCode="_ * #,##0_ ;_ * \-#,##0_ ;_ * &quot;-&quot;_ ;_ @_ "/>
    <numFmt numFmtId="44" formatCode="_(&quot;$&quot;* #,##0.00_);_(&quot;$&quot;* \(#,##0.00\);_(&quot;$&quot;* &quot;-&quot;??_);_(@_)"/>
    <numFmt numFmtId="42" formatCode="_(&quot;$&quot;* #,##0_);_(&quot;$&quot;* \(#,##0\);_(&quot;$&quot;* &quot;-&quot;_);_(@_)"/>
    <numFmt numFmtId="177" formatCode="_ * #,##0.00_ ;_ * \-#,##0.00_ ;_ * &quot;-&quot;??_ ;_ @_ "/>
  </numFmts>
  <fonts count="30">
    <font>
      <sz val="11"/>
      <color theme="1"/>
      <name val="Calibri"/>
      <charset val="204"/>
      <scheme val="minor"/>
    </font>
    <font>
      <b/>
      <sz val="11"/>
      <color indexed="8"/>
      <name val="Calibri"/>
      <charset val="204"/>
    </font>
    <font>
      <sz val="11"/>
      <color indexed="8"/>
      <name val="Calibri"/>
      <charset val="204"/>
    </font>
    <font>
      <sz val="11"/>
      <color theme="1"/>
      <name val="Arial"/>
      <charset val="204"/>
    </font>
    <font>
      <sz val="11"/>
      <color indexed="8"/>
      <name val="Arial"/>
      <charset val="204"/>
    </font>
    <font>
      <b/>
      <sz val="11"/>
      <color indexed="8"/>
      <name val="Arial"/>
      <charset val="204"/>
    </font>
    <font>
      <b/>
      <i/>
      <sz val="11"/>
      <color indexed="8"/>
      <name val="Arial"/>
      <charset val="204"/>
    </font>
    <font>
      <b/>
      <sz val="11"/>
      <name val="Arial"/>
      <charset val="204"/>
    </font>
    <font>
      <sz val="11"/>
      <name val="Arial"/>
      <charset val="204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sz val="8"/>
      <name val="Arial"/>
      <charset val="134"/>
    </font>
    <font>
      <b/>
      <sz val="11"/>
      <color rgb="FF3F3F3F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FFFFF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0" fontId="9" fillId="9" borderId="0" applyNumberFormat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176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177" fontId="11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29" borderId="10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16" borderId="6" applyNumberFormat="0" applyAlignment="0" applyProtection="0">
      <alignment vertical="center"/>
    </xf>
    <xf numFmtId="0" fontId="29" fillId="33" borderId="13" applyNumberFormat="0" applyAlignment="0" applyProtection="0">
      <alignment vertical="center"/>
    </xf>
    <xf numFmtId="0" fontId="12" fillId="11" borderId="6" applyNumberFormat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7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4" fontId="4" fillId="0" borderId="0" xfId="0" applyNumberFormat="1" applyFont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4" fontId="6" fillId="0" borderId="1" xfId="0" applyNumberFormat="1" applyFont="1" applyBorder="1" applyAlignment="1">
      <alignment horizontal="center" vertical="center"/>
    </xf>
    <xf numFmtId="0" fontId="7" fillId="2" borderId="2" xfId="49" applyNumberFormat="1" applyFont="1" applyFill="1" applyBorder="1" applyAlignment="1">
      <alignment horizontal="center" vertical="center" wrapText="1"/>
    </xf>
    <xf numFmtId="4" fontId="7" fillId="2" borderId="2" xfId="49" applyNumberFormat="1" applyFont="1" applyFill="1" applyBorder="1" applyAlignment="1">
      <alignment horizontal="center" vertical="center" wrapText="1"/>
    </xf>
    <xf numFmtId="0" fontId="8" fillId="2" borderId="2" xfId="49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/>
    </xf>
    <xf numFmtId="4" fontId="3" fillId="0" borderId="2" xfId="0" applyNumberFormat="1" applyFont="1" applyBorder="1" applyAlignment="1">
      <alignment horizontal="center"/>
    </xf>
    <xf numFmtId="0" fontId="8" fillId="2" borderId="2" xfId="49" applyNumberFormat="1" applyFont="1" applyFill="1" applyBorder="1" applyAlignment="1">
      <alignment horizontal="left" vertical="center" wrapText="1"/>
    </xf>
    <xf numFmtId="0" fontId="8" fillId="0" borderId="2" xfId="49" applyNumberFormat="1" applyFont="1" applyBorder="1" applyAlignment="1">
      <alignment horizontal="left" vertical="center" wrapText="1"/>
    </xf>
    <xf numFmtId="0" fontId="7" fillId="2" borderId="3" xfId="49" applyNumberFormat="1" applyFont="1" applyFill="1" applyBorder="1" applyAlignment="1">
      <alignment horizontal="left" vertical="center" wrapText="1"/>
    </xf>
    <xf numFmtId="0" fontId="7" fillId="2" borderId="4" xfId="49" applyNumberFormat="1" applyFont="1" applyFill="1" applyBorder="1" applyAlignment="1">
      <alignment horizontal="left" vertical="center" wrapText="1"/>
    </xf>
    <xf numFmtId="4" fontId="7" fillId="0" borderId="2" xfId="49" applyNumberFormat="1" applyFont="1" applyBorder="1" applyAlignment="1">
      <alignment horizontal="center" vertical="center" wrapText="1"/>
    </xf>
    <xf numFmtId="4" fontId="8" fillId="0" borderId="2" xfId="49" applyNumberFormat="1" applyFont="1" applyBorder="1" applyAlignment="1">
      <alignment horizontal="center" vertical="center" wrapText="1"/>
    </xf>
    <xf numFmtId="0" fontId="7" fillId="0" borderId="2" xfId="49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7" fillId="2" borderId="5" xfId="49" applyNumberFormat="1" applyFont="1" applyFill="1" applyBorder="1" applyAlignment="1">
      <alignment horizontal="left" vertical="center" wrapText="1"/>
    </xf>
    <xf numFmtId="0" fontId="7" fillId="0" borderId="3" xfId="49" applyNumberFormat="1" applyFont="1" applyBorder="1" applyAlignment="1">
      <alignment horizontal="center" vertical="center" wrapText="1"/>
    </xf>
    <xf numFmtId="0" fontId="7" fillId="0" borderId="5" xfId="49" applyNumberFormat="1" applyFont="1" applyBorder="1" applyAlignment="1">
      <alignment horizontal="center" vertical="center" wrapText="1"/>
    </xf>
    <xf numFmtId="0" fontId="8" fillId="2" borderId="3" xfId="49" applyNumberFormat="1" applyFont="1" applyFill="1" applyBorder="1" applyAlignment="1">
      <alignment horizontal="center" vertical="center" wrapText="1"/>
    </xf>
    <xf numFmtId="4" fontId="8" fillId="2" borderId="2" xfId="49" applyNumberFormat="1" applyFont="1" applyFill="1" applyBorder="1" applyAlignment="1">
      <alignment horizontal="center" vertical="center" wrapText="1"/>
    </xf>
    <xf numFmtId="0" fontId="8" fillId="2" borderId="3" xfId="49" applyNumberFormat="1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4" fontId="4" fillId="0" borderId="2" xfId="0" applyNumberFormat="1" applyFont="1" applyBorder="1" applyAlignment="1">
      <alignment horizontal="center" vertical="center"/>
    </xf>
    <xf numFmtId="0" fontId="8" fillId="2" borderId="2" xfId="49" applyNumberFormat="1" applyFont="1" applyFill="1" applyBorder="1" applyAlignment="1">
      <alignment vertical="center" wrapText="1"/>
    </xf>
    <xf numFmtId="0" fontId="7" fillId="2" borderId="2" xfId="49" applyNumberFormat="1" applyFont="1" applyFill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 vertical="center"/>
    </xf>
    <xf numFmtId="4" fontId="4" fillId="0" borderId="0" xfId="0" applyNumberFormat="1" applyFont="1" applyBorder="1" applyAlignment="1">
      <alignment horizontal="center" vertical="center"/>
    </xf>
  </cellXfs>
  <cellStyles count="50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  <cellStyle name="Обычный_Лист1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17"/>
  <sheetViews>
    <sheetView tabSelected="1" topLeftCell="A2" workbookViewId="0">
      <selection activeCell="E3" sqref="E3"/>
    </sheetView>
  </sheetViews>
  <sheetFormatPr defaultColWidth="9" defaultRowHeight="15" outlineLevelCol="2"/>
  <cols>
    <col min="1" max="1" width="8.14285714285714" style="3" customWidth="1"/>
    <col min="2" max="2" width="45.8571428571429" style="4" customWidth="1"/>
    <col min="3" max="3" width="31.1428571428571" style="5" customWidth="1"/>
  </cols>
  <sheetData>
    <row r="1" ht="44.25" customHeight="1" spans="1:3">
      <c r="A1" s="6" t="s">
        <v>0</v>
      </c>
      <c r="B1" s="6"/>
      <c r="C1" s="6"/>
    </row>
    <row r="2" spans="2:3">
      <c r="B2" s="7"/>
      <c r="C2" s="8"/>
    </row>
    <row r="3" spans="1:3">
      <c r="A3" s="9" t="s">
        <v>1</v>
      </c>
      <c r="B3" s="9" t="s">
        <v>2</v>
      </c>
      <c r="C3" s="10" t="s">
        <v>3</v>
      </c>
    </row>
    <row r="4" customHeight="1" spans="1:3">
      <c r="A4" s="9" t="s">
        <v>4</v>
      </c>
      <c r="B4" s="9"/>
      <c r="C4" s="9"/>
    </row>
    <row r="5" customHeight="1" spans="1:3">
      <c r="A5" s="11">
        <v>1</v>
      </c>
      <c r="B5" s="12" t="s">
        <v>5</v>
      </c>
      <c r="C5" s="13">
        <v>0</v>
      </c>
    </row>
    <row r="6" customHeight="1" spans="1:3">
      <c r="A6" s="11">
        <v>2</v>
      </c>
      <c r="B6" s="14" t="s">
        <v>6</v>
      </c>
      <c r="C6" s="13">
        <v>0</v>
      </c>
    </row>
    <row r="7" spans="1:3">
      <c r="A7" s="11">
        <v>3</v>
      </c>
      <c r="B7" s="15" t="s">
        <v>7</v>
      </c>
      <c r="C7" s="13">
        <v>0</v>
      </c>
    </row>
    <row r="8" spans="1:3">
      <c r="A8" s="11">
        <v>4</v>
      </c>
      <c r="B8" s="15" t="s">
        <v>8</v>
      </c>
      <c r="C8" s="13">
        <v>0</v>
      </c>
    </row>
    <row r="9" spans="1:3">
      <c r="A9" s="11">
        <v>5</v>
      </c>
      <c r="B9" s="15" t="s">
        <v>9</v>
      </c>
      <c r="C9" s="13">
        <v>0</v>
      </c>
    </row>
    <row r="10" spans="1:3">
      <c r="A10" s="11">
        <v>6</v>
      </c>
      <c r="B10" s="15" t="s">
        <v>10</v>
      </c>
      <c r="C10" s="13">
        <v>0</v>
      </c>
    </row>
    <row r="11" spans="1:3">
      <c r="A11" s="11">
        <v>7</v>
      </c>
      <c r="B11" s="15" t="s">
        <v>11</v>
      </c>
      <c r="C11" s="13">
        <v>0</v>
      </c>
    </row>
    <row r="12" spans="1:3">
      <c r="A12" s="11">
        <v>8</v>
      </c>
      <c r="B12" s="15" t="s">
        <v>12</v>
      </c>
      <c r="C12" s="13">
        <v>0</v>
      </c>
    </row>
    <row r="13" spans="1:3">
      <c r="A13" s="11">
        <v>9</v>
      </c>
      <c r="B13" s="15" t="s">
        <v>13</v>
      </c>
      <c r="C13" s="13">
        <v>0</v>
      </c>
    </row>
    <row r="14" spans="1:3">
      <c r="A14" s="11">
        <v>10</v>
      </c>
      <c r="B14" s="15" t="s">
        <v>14</v>
      </c>
      <c r="C14" s="13">
        <v>0</v>
      </c>
    </row>
    <row r="15" spans="1:3">
      <c r="A15" s="11">
        <v>11</v>
      </c>
      <c r="B15" s="15" t="s">
        <v>15</v>
      </c>
      <c r="C15" s="13">
        <v>0</v>
      </c>
    </row>
    <row r="16" spans="1:3">
      <c r="A16" s="11">
        <v>12</v>
      </c>
      <c r="B16" s="15" t="s">
        <v>16</v>
      </c>
      <c r="C16" s="13">
        <v>0</v>
      </c>
    </row>
    <row r="17" spans="1:3">
      <c r="A17" s="11">
        <v>13</v>
      </c>
      <c r="B17" s="15" t="s">
        <v>17</v>
      </c>
      <c r="C17" s="13">
        <v>0</v>
      </c>
    </row>
    <row r="18" spans="1:3">
      <c r="A18" s="11">
        <v>14</v>
      </c>
      <c r="B18" s="15" t="s">
        <v>18</v>
      </c>
      <c r="C18" s="13">
        <v>0</v>
      </c>
    </row>
    <row r="19" spans="1:3">
      <c r="A19" s="11">
        <v>15</v>
      </c>
      <c r="B19" s="15" t="s">
        <v>19</v>
      </c>
      <c r="C19" s="13">
        <v>0</v>
      </c>
    </row>
    <row r="20" spans="1:3">
      <c r="A20" s="11">
        <v>16</v>
      </c>
      <c r="B20" s="15" t="s">
        <v>20</v>
      </c>
      <c r="C20" s="13">
        <v>0</v>
      </c>
    </row>
    <row r="21" spans="1:3">
      <c r="A21" s="11">
        <v>17</v>
      </c>
      <c r="B21" s="15" t="s">
        <v>21</v>
      </c>
      <c r="C21" s="13">
        <v>0</v>
      </c>
    </row>
    <row r="22" spans="1:3">
      <c r="A22" s="11">
        <v>18</v>
      </c>
      <c r="B22" s="15" t="s">
        <v>22</v>
      </c>
      <c r="C22" s="13">
        <v>0</v>
      </c>
    </row>
    <row r="23" spans="1:3">
      <c r="A23" s="11">
        <v>19</v>
      </c>
      <c r="B23" s="15" t="s">
        <v>23</v>
      </c>
      <c r="C23" s="13">
        <v>0</v>
      </c>
    </row>
    <row r="24" spans="1:3">
      <c r="A24" s="11">
        <v>20</v>
      </c>
      <c r="B24" s="15" t="s">
        <v>24</v>
      </c>
      <c r="C24" s="13">
        <v>0</v>
      </c>
    </row>
    <row r="25" spans="1:3">
      <c r="A25" s="11">
        <v>21</v>
      </c>
      <c r="B25" s="15" t="s">
        <v>25</v>
      </c>
      <c r="C25" s="13">
        <v>0</v>
      </c>
    </row>
    <row r="26" spans="1:3">
      <c r="A26" s="11">
        <v>22</v>
      </c>
      <c r="B26" s="15" t="s">
        <v>26</v>
      </c>
      <c r="C26" s="13">
        <v>0</v>
      </c>
    </row>
    <row r="27" spans="1:3">
      <c r="A27" s="11">
        <v>23</v>
      </c>
      <c r="B27" s="15" t="s">
        <v>27</v>
      </c>
      <c r="C27" s="13">
        <v>0</v>
      </c>
    </row>
    <row r="28" spans="1:3">
      <c r="A28" s="11">
        <v>24</v>
      </c>
      <c r="B28" s="15" t="s">
        <v>28</v>
      </c>
      <c r="C28" s="13">
        <v>0</v>
      </c>
    </row>
    <row r="29" spans="1:3">
      <c r="A29" s="11">
        <v>25</v>
      </c>
      <c r="B29" s="15" t="s">
        <v>29</v>
      </c>
      <c r="C29" s="13">
        <v>0</v>
      </c>
    </row>
    <row r="30" spans="1:3">
      <c r="A30" s="11">
        <v>26</v>
      </c>
      <c r="B30" s="15" t="s">
        <v>30</v>
      </c>
      <c r="C30" s="13">
        <v>0</v>
      </c>
    </row>
    <row r="31" spans="1:3">
      <c r="A31" s="11">
        <v>27</v>
      </c>
      <c r="B31" s="15" t="s">
        <v>31</v>
      </c>
      <c r="C31" s="13">
        <v>0</v>
      </c>
    </row>
    <row r="32" s="1" customFormat="1" spans="1:3">
      <c r="A32" s="16" t="s">
        <v>32</v>
      </c>
      <c r="B32" s="17"/>
      <c r="C32" s="18">
        <f>SUM(C5:C31)</f>
        <v>0</v>
      </c>
    </row>
    <row r="33" s="1" customFormat="1" customHeight="1" spans="1:3">
      <c r="A33" s="9" t="s">
        <v>33</v>
      </c>
      <c r="B33" s="9"/>
      <c r="C33" s="9"/>
    </row>
    <row r="34" spans="1:3">
      <c r="A34" s="11">
        <v>1</v>
      </c>
      <c r="B34" s="15" t="s">
        <v>34</v>
      </c>
      <c r="C34" s="19">
        <v>0</v>
      </c>
    </row>
    <row r="35" spans="1:3">
      <c r="A35" s="11">
        <v>2</v>
      </c>
      <c r="B35" s="15" t="s">
        <v>35</v>
      </c>
      <c r="C35" s="19">
        <v>0</v>
      </c>
    </row>
    <row r="36" spans="1:3">
      <c r="A36" s="11">
        <v>3</v>
      </c>
      <c r="B36" s="15" t="s">
        <v>36</v>
      </c>
      <c r="C36" s="19">
        <v>0</v>
      </c>
    </row>
    <row r="37" spans="1:3">
      <c r="A37" s="11">
        <v>4</v>
      </c>
      <c r="B37" s="15" t="s">
        <v>37</v>
      </c>
      <c r="C37" s="19">
        <v>0</v>
      </c>
    </row>
    <row r="38" spans="1:3">
      <c r="A38" s="11">
        <v>5</v>
      </c>
      <c r="B38" s="15" t="s">
        <v>38</v>
      </c>
      <c r="C38" s="19">
        <v>0</v>
      </c>
    </row>
    <row r="39" spans="1:3">
      <c r="A39" s="11">
        <v>6</v>
      </c>
      <c r="B39" s="15" t="s">
        <v>39</v>
      </c>
      <c r="C39" s="19">
        <v>0</v>
      </c>
    </row>
    <row r="40" spans="1:3">
      <c r="A40" s="11">
        <v>7</v>
      </c>
      <c r="B40" s="15" t="s">
        <v>40</v>
      </c>
      <c r="C40" s="19">
        <v>47425.5</v>
      </c>
    </row>
    <row r="41" spans="1:3">
      <c r="A41" s="11">
        <v>8</v>
      </c>
      <c r="B41" s="15" t="s">
        <v>41</v>
      </c>
      <c r="C41" s="19">
        <v>0</v>
      </c>
    </row>
    <row r="42" spans="1:3">
      <c r="A42" s="11">
        <v>9</v>
      </c>
      <c r="B42" s="15" t="s">
        <v>42</v>
      </c>
      <c r="C42" s="19">
        <v>0</v>
      </c>
    </row>
    <row r="43" spans="1:3">
      <c r="A43" s="11">
        <v>10</v>
      </c>
      <c r="B43" s="15" t="s">
        <v>43</v>
      </c>
      <c r="C43" s="19">
        <v>150937.53</v>
      </c>
    </row>
    <row r="44" spans="1:3">
      <c r="A44" s="11">
        <v>11</v>
      </c>
      <c r="B44" s="15" t="s">
        <v>44</v>
      </c>
      <c r="C44" s="19">
        <v>0</v>
      </c>
    </row>
    <row r="45" spans="1:3">
      <c r="A45" s="11">
        <v>12</v>
      </c>
      <c r="B45" s="15" t="s">
        <v>45</v>
      </c>
      <c r="C45" s="19">
        <v>0</v>
      </c>
    </row>
    <row r="46" spans="1:3">
      <c r="A46" s="11">
        <v>13</v>
      </c>
      <c r="B46" s="15" t="s">
        <v>46</v>
      </c>
      <c r="C46" s="19">
        <v>0</v>
      </c>
    </row>
    <row r="47" spans="1:3">
      <c r="A47" s="11">
        <v>14</v>
      </c>
      <c r="B47" s="15" t="s">
        <v>47</v>
      </c>
      <c r="C47" s="19">
        <v>0</v>
      </c>
    </row>
    <row r="48" spans="1:3">
      <c r="A48" s="11">
        <v>15</v>
      </c>
      <c r="B48" s="15" t="s">
        <v>48</v>
      </c>
      <c r="C48" s="19">
        <v>0</v>
      </c>
    </row>
    <row r="49" s="1" customFormat="1" spans="1:3">
      <c r="A49" s="16" t="s">
        <v>32</v>
      </c>
      <c r="B49" s="17"/>
      <c r="C49" s="18">
        <f t="shared" ref="C49" si="0">SUM(C34:C48)</f>
        <v>198363.03</v>
      </c>
    </row>
    <row r="50" s="1" customFormat="1" customHeight="1" spans="1:3">
      <c r="A50" s="20" t="s">
        <v>49</v>
      </c>
      <c r="B50" s="20"/>
      <c r="C50" s="20"/>
    </row>
    <row r="51" s="1" customFormat="1" spans="1:3">
      <c r="A51" s="11">
        <v>1</v>
      </c>
      <c r="B51" s="15" t="s">
        <v>35</v>
      </c>
      <c r="C51" s="19">
        <v>0</v>
      </c>
    </row>
    <row r="52" s="1" customFormat="1" spans="1:3">
      <c r="A52" s="11">
        <v>2</v>
      </c>
      <c r="B52" s="15" t="s">
        <v>37</v>
      </c>
      <c r="C52" s="19">
        <v>0</v>
      </c>
    </row>
    <row r="53" s="1" customFormat="1" spans="1:3">
      <c r="A53" s="11">
        <v>3</v>
      </c>
      <c r="B53" s="15" t="s">
        <v>39</v>
      </c>
      <c r="C53" s="19">
        <v>0</v>
      </c>
    </row>
    <row r="54" s="1" customFormat="1" spans="1:3">
      <c r="A54" s="11">
        <v>4</v>
      </c>
      <c r="B54" s="15" t="s">
        <v>41</v>
      </c>
      <c r="C54" s="19">
        <v>0</v>
      </c>
    </row>
    <row r="55" s="1" customFormat="1" spans="1:3">
      <c r="A55" s="11">
        <v>5</v>
      </c>
      <c r="B55" s="21" t="s">
        <v>50</v>
      </c>
      <c r="C55" s="19">
        <v>0</v>
      </c>
    </row>
    <row r="56" s="2" customFormat="1" spans="1:3">
      <c r="A56" s="11">
        <v>6</v>
      </c>
      <c r="B56" s="15" t="s">
        <v>48</v>
      </c>
      <c r="C56" s="19">
        <v>0</v>
      </c>
    </row>
    <row r="57" s="1" customFormat="1" spans="1:3">
      <c r="A57" s="16" t="s">
        <v>32</v>
      </c>
      <c r="B57" s="22"/>
      <c r="C57" s="18">
        <f>SUM(C51:C56)</f>
        <v>0</v>
      </c>
    </row>
    <row r="58" s="1" customFormat="1" customHeight="1" spans="1:3">
      <c r="A58" s="20" t="s">
        <v>51</v>
      </c>
      <c r="B58" s="20"/>
      <c r="C58" s="20"/>
    </row>
    <row r="59" spans="1:3">
      <c r="A59" s="11">
        <v>1</v>
      </c>
      <c r="B59" s="15" t="s">
        <v>52</v>
      </c>
      <c r="C59" s="19">
        <v>528156.02</v>
      </c>
    </row>
    <row r="60" spans="1:3">
      <c r="A60" s="11">
        <v>2</v>
      </c>
      <c r="B60" s="15" t="s">
        <v>53</v>
      </c>
      <c r="C60" s="19">
        <v>237321.7</v>
      </c>
    </row>
    <row r="61" s="1" customFormat="1" spans="1:3">
      <c r="A61" s="16" t="s">
        <v>32</v>
      </c>
      <c r="B61" s="17"/>
      <c r="C61" s="18">
        <f>SUM(C59:C60)</f>
        <v>765477.72</v>
      </c>
    </row>
    <row r="62" s="1" customFormat="1" customHeight="1" spans="1:3">
      <c r="A62" s="23" t="s">
        <v>54</v>
      </c>
      <c r="B62" s="24"/>
      <c r="C62" s="24"/>
    </row>
    <row r="63" s="1" customFormat="1" spans="1:3">
      <c r="A63" s="25">
        <v>1</v>
      </c>
      <c r="B63" s="14" t="s">
        <v>55</v>
      </c>
      <c r="C63" s="26">
        <v>2829.82</v>
      </c>
    </row>
    <row r="64" s="1" customFormat="1" spans="1:3">
      <c r="A64" s="16" t="s">
        <v>32</v>
      </c>
      <c r="B64" s="22"/>
      <c r="C64" s="18">
        <f>SUM(C63)</f>
        <v>2829.82</v>
      </c>
    </row>
    <row r="65" s="1" customFormat="1" customHeight="1" spans="1:3">
      <c r="A65" s="25">
        <v>1</v>
      </c>
      <c r="B65" s="27" t="s">
        <v>56</v>
      </c>
      <c r="C65" s="26">
        <v>8429.93</v>
      </c>
    </row>
    <row r="66" s="1" customFormat="1" spans="1:3">
      <c r="A66" s="16" t="s">
        <v>32</v>
      </c>
      <c r="B66" s="22"/>
      <c r="C66" s="18">
        <f>SUM(C65)</f>
        <v>8429.93</v>
      </c>
    </row>
    <row r="67" customHeight="1" spans="1:3">
      <c r="A67" s="9" t="s">
        <v>57</v>
      </c>
      <c r="B67" s="9"/>
      <c r="C67" s="9"/>
    </row>
    <row r="68" spans="1:3">
      <c r="A68" s="11">
        <v>1</v>
      </c>
      <c r="B68" s="28" t="s">
        <v>58</v>
      </c>
      <c r="C68" s="29">
        <v>0</v>
      </c>
    </row>
    <row r="69" spans="1:3">
      <c r="A69" s="11">
        <v>2</v>
      </c>
      <c r="B69" s="28" t="s">
        <v>59</v>
      </c>
      <c r="C69" s="29">
        <v>46953.8</v>
      </c>
    </row>
    <row r="70" spans="1:3">
      <c r="A70" s="11">
        <v>3</v>
      </c>
      <c r="B70" s="28" t="s">
        <v>60</v>
      </c>
      <c r="C70" s="29">
        <v>154109.08</v>
      </c>
    </row>
    <row r="71" spans="1:3">
      <c r="A71" s="11">
        <v>4</v>
      </c>
      <c r="B71" s="28" t="s">
        <v>61</v>
      </c>
      <c r="C71" s="29">
        <v>0</v>
      </c>
    </row>
    <row r="72" spans="1:3">
      <c r="A72" s="11">
        <v>5</v>
      </c>
      <c r="B72" s="28" t="s">
        <v>62</v>
      </c>
      <c r="C72" s="29">
        <v>3217.88</v>
      </c>
    </row>
    <row r="73" spans="1:3">
      <c r="A73" s="11">
        <v>6</v>
      </c>
      <c r="B73" s="28" t="s">
        <v>63</v>
      </c>
      <c r="C73" s="29">
        <v>0</v>
      </c>
    </row>
    <row r="74" spans="1:3">
      <c r="A74" s="11">
        <v>7</v>
      </c>
      <c r="B74" s="28" t="s">
        <v>64</v>
      </c>
      <c r="C74" s="29">
        <v>7568.81</v>
      </c>
    </row>
    <row r="75" spans="1:3">
      <c r="A75" s="11">
        <v>8</v>
      </c>
      <c r="B75" s="28" t="s">
        <v>65</v>
      </c>
      <c r="C75" s="29">
        <v>0</v>
      </c>
    </row>
    <row r="76" spans="1:3">
      <c r="A76" s="11">
        <v>9</v>
      </c>
      <c r="B76" s="28" t="s">
        <v>66</v>
      </c>
      <c r="C76" s="29">
        <v>24706.91</v>
      </c>
    </row>
    <row r="77" spans="1:3">
      <c r="A77" s="11">
        <v>10</v>
      </c>
      <c r="B77" s="28" t="s">
        <v>67</v>
      </c>
      <c r="C77" s="29">
        <v>56426.18</v>
      </c>
    </row>
    <row r="78" spans="1:3">
      <c r="A78" s="11">
        <v>11</v>
      </c>
      <c r="B78" s="28" t="s">
        <v>68</v>
      </c>
      <c r="C78" s="29">
        <v>91460.2</v>
      </c>
    </row>
    <row r="79" spans="1:3">
      <c r="A79" s="11">
        <v>12</v>
      </c>
      <c r="B79" s="28" t="s">
        <v>69</v>
      </c>
      <c r="C79" s="29">
        <v>5257.38</v>
      </c>
    </row>
    <row r="80" spans="1:3">
      <c r="A80" s="11">
        <v>13</v>
      </c>
      <c r="B80" s="28" t="s">
        <v>70</v>
      </c>
      <c r="C80" s="29">
        <v>14504.32</v>
      </c>
    </row>
    <row r="81" spans="1:3">
      <c r="A81" s="11">
        <v>14</v>
      </c>
      <c r="B81" s="28" t="s">
        <v>71</v>
      </c>
      <c r="C81" s="29">
        <v>0</v>
      </c>
    </row>
    <row r="82" spans="1:3">
      <c r="A82" s="11">
        <v>15</v>
      </c>
      <c r="B82" s="28" t="s">
        <v>72</v>
      </c>
      <c r="C82" s="29">
        <v>135.91</v>
      </c>
    </row>
    <row r="83" spans="1:3">
      <c r="A83" s="11">
        <v>16</v>
      </c>
      <c r="B83" s="28" t="s">
        <v>73</v>
      </c>
      <c r="C83" s="29">
        <v>0</v>
      </c>
    </row>
    <row r="84" spans="1:3">
      <c r="A84" s="11">
        <v>17</v>
      </c>
      <c r="B84" s="28" t="s">
        <v>74</v>
      </c>
      <c r="C84" s="29">
        <v>3988.35</v>
      </c>
    </row>
    <row r="85" spans="1:3">
      <c r="A85" s="11">
        <v>18</v>
      </c>
      <c r="B85" s="28" t="s">
        <v>75</v>
      </c>
      <c r="C85" s="29">
        <v>0</v>
      </c>
    </row>
    <row r="86" spans="1:3">
      <c r="A86" s="11">
        <v>19</v>
      </c>
      <c r="B86" s="28" t="s">
        <v>76</v>
      </c>
      <c r="C86" s="29">
        <v>2991.27</v>
      </c>
    </row>
    <row r="87" spans="1:3">
      <c r="A87" s="11">
        <v>20</v>
      </c>
      <c r="B87" s="28" t="s">
        <v>77</v>
      </c>
      <c r="C87" s="29">
        <v>40699.34</v>
      </c>
    </row>
    <row r="88" spans="1:3">
      <c r="A88" s="11">
        <v>21</v>
      </c>
      <c r="B88" s="28" t="s">
        <v>78</v>
      </c>
      <c r="C88" s="29">
        <v>865.03</v>
      </c>
    </row>
    <row r="89" spans="1:3">
      <c r="A89" s="11">
        <v>22</v>
      </c>
      <c r="B89" s="28" t="s">
        <v>79</v>
      </c>
      <c r="C89" s="29">
        <v>13003.11</v>
      </c>
    </row>
    <row r="90" spans="1:3">
      <c r="A90" s="11">
        <v>23</v>
      </c>
      <c r="B90" s="28" t="s">
        <v>80</v>
      </c>
      <c r="C90" s="29">
        <v>0</v>
      </c>
    </row>
    <row r="91" spans="1:3">
      <c r="A91" s="11">
        <v>24</v>
      </c>
      <c r="B91" s="28" t="s">
        <v>81</v>
      </c>
      <c r="C91" s="29">
        <v>6797.92</v>
      </c>
    </row>
    <row r="92" spans="1:3">
      <c r="A92" s="11">
        <v>25</v>
      </c>
      <c r="B92" s="28" t="s">
        <v>82</v>
      </c>
      <c r="C92" s="29">
        <v>37132.05</v>
      </c>
    </row>
    <row r="93" spans="1:3">
      <c r="A93" s="11">
        <v>26</v>
      </c>
      <c r="B93" s="28" t="s">
        <v>83</v>
      </c>
      <c r="C93" s="29">
        <v>3036.03</v>
      </c>
    </row>
    <row r="94" spans="1:3">
      <c r="A94" s="11">
        <v>27</v>
      </c>
      <c r="B94" s="28" t="s">
        <v>84</v>
      </c>
      <c r="C94" s="29">
        <v>25575.15</v>
      </c>
    </row>
    <row r="95" spans="1:3">
      <c r="A95" s="11">
        <v>28</v>
      </c>
      <c r="B95" s="28" t="s">
        <v>85</v>
      </c>
      <c r="C95" s="29">
        <v>6796.83</v>
      </c>
    </row>
    <row r="96" spans="1:3">
      <c r="A96" s="11">
        <v>29</v>
      </c>
      <c r="B96" s="28" t="s">
        <v>86</v>
      </c>
      <c r="C96" s="29">
        <v>11782.64</v>
      </c>
    </row>
    <row r="97" spans="1:3">
      <c r="A97" s="11">
        <v>30</v>
      </c>
      <c r="B97" s="28" t="s">
        <v>87</v>
      </c>
      <c r="C97" s="29">
        <v>552.64</v>
      </c>
    </row>
    <row r="98" spans="1:3">
      <c r="A98" s="11">
        <v>31</v>
      </c>
      <c r="B98" s="28" t="s">
        <v>88</v>
      </c>
      <c r="C98" s="29">
        <v>4189.75</v>
      </c>
    </row>
    <row r="99" spans="1:3">
      <c r="A99" s="11">
        <v>32</v>
      </c>
      <c r="B99" s="28" t="s">
        <v>89</v>
      </c>
      <c r="C99" s="29">
        <v>2942.95</v>
      </c>
    </row>
    <row r="100" spans="1:3">
      <c r="A100" s="11">
        <v>33</v>
      </c>
      <c r="B100" s="28" t="s">
        <v>90</v>
      </c>
      <c r="C100" s="29">
        <v>24859.23</v>
      </c>
    </row>
    <row r="101" spans="1:3">
      <c r="A101" s="11">
        <v>34</v>
      </c>
      <c r="B101" s="28" t="s">
        <v>91</v>
      </c>
      <c r="C101" s="29">
        <v>42738.83</v>
      </c>
    </row>
    <row r="102" spans="1:3">
      <c r="A102" s="11">
        <v>35</v>
      </c>
      <c r="B102" s="28" t="s">
        <v>92</v>
      </c>
      <c r="C102" s="29">
        <v>25108.5</v>
      </c>
    </row>
    <row r="103" s="1" customFormat="1" customHeight="1" spans="1:3">
      <c r="A103" s="11">
        <v>36</v>
      </c>
      <c r="B103" s="27" t="s">
        <v>93</v>
      </c>
      <c r="C103" s="29">
        <v>303.66</v>
      </c>
    </row>
    <row r="104" s="2" customFormat="1" spans="1:3">
      <c r="A104" s="11">
        <v>37</v>
      </c>
      <c r="B104" s="30" t="s">
        <v>94</v>
      </c>
      <c r="C104" s="26">
        <v>0</v>
      </c>
    </row>
    <row r="105" spans="1:3">
      <c r="A105" s="11">
        <v>38</v>
      </c>
      <c r="B105" s="15" t="s">
        <v>95</v>
      </c>
      <c r="C105" s="19">
        <v>0</v>
      </c>
    </row>
    <row r="106" spans="1:3">
      <c r="A106" s="11">
        <v>39</v>
      </c>
      <c r="B106" s="15" t="s">
        <v>96</v>
      </c>
      <c r="C106" s="19">
        <v>4486.72</v>
      </c>
    </row>
    <row r="107" spans="1:3">
      <c r="A107" s="11">
        <v>40</v>
      </c>
      <c r="B107" s="15" t="s">
        <v>97</v>
      </c>
      <c r="C107" s="19">
        <v>6979.62</v>
      </c>
    </row>
    <row r="108" spans="1:3">
      <c r="A108" s="11">
        <v>41</v>
      </c>
      <c r="B108" s="15" t="s">
        <v>98</v>
      </c>
      <c r="C108" s="19">
        <v>0</v>
      </c>
    </row>
    <row r="109" spans="1:3">
      <c r="A109" s="11">
        <v>42</v>
      </c>
      <c r="B109" s="15" t="s">
        <v>99</v>
      </c>
      <c r="C109" s="19">
        <v>14876.07</v>
      </c>
    </row>
    <row r="110" spans="1:3">
      <c r="A110" s="11">
        <v>43</v>
      </c>
      <c r="B110" s="15" t="s">
        <v>100</v>
      </c>
      <c r="C110" s="19">
        <v>0</v>
      </c>
    </row>
    <row r="111" spans="1:3">
      <c r="A111" s="11">
        <v>44</v>
      </c>
      <c r="B111" s="15" t="s">
        <v>101</v>
      </c>
      <c r="C111" s="19">
        <v>2649.01</v>
      </c>
    </row>
    <row r="112" spans="1:3">
      <c r="A112" s="31" t="s">
        <v>32</v>
      </c>
      <c r="B112" s="31"/>
      <c r="C112" s="18">
        <f t="shared" ref="C112" si="1">SUM(C68:C111)</f>
        <v>686695.17</v>
      </c>
    </row>
    <row r="113" spans="1:3">
      <c r="A113" s="31" t="s">
        <v>102</v>
      </c>
      <c r="B113" s="31"/>
      <c r="C113" s="32">
        <f>C32+C49+C57+C61+C64+C66+C112</f>
        <v>1661795.67</v>
      </c>
    </row>
    <row r="114" spans="1:3">
      <c r="A114" s="33"/>
      <c r="B114" s="34"/>
      <c r="C114" s="35"/>
    </row>
    <row r="115" spans="1:3">
      <c r="A115" s="33"/>
      <c r="B115" s="34"/>
      <c r="C115" s="35"/>
    </row>
    <row r="116" spans="1:3">
      <c r="A116" s="33"/>
      <c r="B116" s="34"/>
      <c r="C116" s="35"/>
    </row>
    <row r="117" spans="1:3">
      <c r="A117" s="33"/>
      <c r="B117" s="34"/>
      <c r="C117" s="35"/>
    </row>
  </sheetData>
  <mergeCells count="15">
    <mergeCell ref="A1:C1"/>
    <mergeCell ref="A4:C4"/>
    <mergeCell ref="A32:B32"/>
    <mergeCell ref="A33:C33"/>
    <mergeCell ref="A49:B49"/>
    <mergeCell ref="A50:C50"/>
    <mergeCell ref="A57:B57"/>
    <mergeCell ref="A58:C58"/>
    <mergeCell ref="A61:B61"/>
    <mergeCell ref="A62:C62"/>
    <mergeCell ref="A64:B64"/>
    <mergeCell ref="A66:B66"/>
    <mergeCell ref="A67:C67"/>
    <mergeCell ref="A112:B112"/>
    <mergeCell ref="A113:B113"/>
  </mergeCells>
  <pageMargins left="0.78740157480315" right="0.78740157480315" top="0.393700787401575" bottom="0.39370078740157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Reanimator Extreme Edition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2018-03-02T08:41:00Z</dcterms:created>
  <cp:lastPrinted>2023-03-27T07:08:00Z</cp:lastPrinted>
  <dcterms:modified xsi:type="dcterms:W3CDTF">2023-04-06T06:38:12Z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AA6E6D02EECE47C99CBBB323047812B4</vt:lpwstr>
  </property>
  <property fmtid="{D5CDD505-2E9C-101B-9397-08002B2CF9AE}" pid="3" name="KSOProductBuildVer">
    <vt:lpwstr>1049-11.2.0.11516</vt:lpwstr>
  </property>
</Properties>
</file>