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Нові набори даних для публікації\відкриті дані\відкриті дані\+\"/>
    </mc:Choice>
  </mc:AlternateContent>
  <bookViews>
    <workbookView xWindow="0" yWindow="0" windowWidth="19200" windowHeight="11010"/>
  </bookViews>
  <sheets>
    <sheet name="Вхідні договори за 2019 рік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2" l="1"/>
  <c r="L54" i="2"/>
  <c r="L53" i="2"/>
  <c r="L52" i="2"/>
  <c r="L51" i="2"/>
  <c r="L50" i="2"/>
  <c r="L48" i="2"/>
  <c r="L47" i="2"/>
  <c r="L46" i="2"/>
  <c r="L45" i="2"/>
  <c r="L44" i="2"/>
  <c r="L43" i="2"/>
  <c r="L42" i="2"/>
  <c r="L40" i="2"/>
  <c r="L39" i="2"/>
  <c r="L38" i="2"/>
  <c r="L27" i="2"/>
  <c r="L26" i="2"/>
  <c r="L25" i="2"/>
  <c r="L24" i="2"/>
  <c r="L23" i="2"/>
  <c r="L22" i="2"/>
  <c r="L20" i="2"/>
  <c r="L19" i="2"/>
  <c r="L18" i="2"/>
  <c r="L14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<sst xmlns="http://schemas.openxmlformats.org/spreadsheetml/2006/main" count="604" uniqueCount="296">
  <si>
    <t xml:space="preserve">ПАТ Райффайзен Банк "Аваль" </t>
  </si>
  <si>
    <t xml:space="preserve">вул.Лескова,9, </t>
  </si>
  <si>
    <t>Дрогобицьке ТВБВ № 10013/0242</t>
  </si>
  <si>
    <t xml:space="preserve">м.Дрогобич </t>
  </si>
  <si>
    <t xml:space="preserve">пл.Замкова гора,3 </t>
  </si>
  <si>
    <t>Дрогобицький РВ УПО Львів. Обл.</t>
  </si>
  <si>
    <t>м.Дрогобич</t>
  </si>
  <si>
    <t xml:space="preserve">вул.Т.Шевченка,16 </t>
  </si>
  <si>
    <t>ПАТ"Укртелеком"</t>
  </si>
  <si>
    <t>м.Львів,</t>
  </si>
  <si>
    <t xml:space="preserve">вул.Дорошенка,43, </t>
  </si>
  <si>
    <t xml:space="preserve">Дрогобицьке УДКСУ Львівської обл. </t>
  </si>
  <si>
    <t>вул.Шашкевича,15</t>
  </si>
  <si>
    <t xml:space="preserve">ПАТ по газопост. Та газиф."Львівгаз" ОрераторГРМ </t>
  </si>
  <si>
    <t xml:space="preserve">м.Львів </t>
  </si>
  <si>
    <t xml:space="preserve">вул. Зоота,42 </t>
  </si>
  <si>
    <t xml:space="preserve">ПАТ "КРЕДОБАНК" </t>
  </si>
  <si>
    <t xml:space="preserve">пл.Ринок. 20 </t>
  </si>
  <si>
    <t>ТзОВ "Держзакупівлі.Онлайн"</t>
  </si>
  <si>
    <t xml:space="preserve">м. Київ </t>
  </si>
  <si>
    <t>вул. Воздвиженська,10"Б", оф.23</t>
  </si>
  <si>
    <t xml:space="preserve">ТзОВ НВП "Інформаційні технології" </t>
  </si>
  <si>
    <t xml:space="preserve">м.Київ </t>
  </si>
  <si>
    <t xml:space="preserve">пр. Бажана,14а </t>
  </si>
  <si>
    <t xml:space="preserve">Відділ охорони здоровя виконавчих органів Дрогобицької м.р. </t>
  </si>
  <si>
    <t>вул.Шкільна,7</t>
  </si>
  <si>
    <t xml:space="preserve">ДДПУ ім.І.Франка </t>
  </si>
  <si>
    <t xml:space="preserve">вул.І.Франка,24 </t>
  </si>
  <si>
    <t>Міськпрофдезвідділ</t>
  </si>
  <si>
    <t xml:space="preserve">вул.Сагайдачного,29 </t>
  </si>
  <si>
    <t xml:space="preserve">ТзОВ "Варта" ЛТД </t>
  </si>
  <si>
    <t xml:space="preserve">вул.Трускавецька,71 </t>
  </si>
  <si>
    <t>ТзОВ "Львівенергозбут"</t>
  </si>
  <si>
    <t>м.Львів</t>
  </si>
  <si>
    <t>вул. Шевченка,1,</t>
  </si>
  <si>
    <t>ФОП Зубрицький А.</t>
  </si>
  <si>
    <t xml:space="preserve">с.Летня </t>
  </si>
  <si>
    <t xml:space="preserve">вул.Б. Хмельницького, 39 </t>
  </si>
  <si>
    <t>СПД Сіверський Б.О.</t>
  </si>
  <si>
    <t xml:space="preserve">м.Пустомити, </t>
  </si>
  <si>
    <t>вул.С.Стрільців,10а,</t>
  </si>
  <si>
    <t xml:space="preserve">ФОП Карпяк І.І </t>
  </si>
  <si>
    <t xml:space="preserve">м.Стебник </t>
  </si>
  <si>
    <t xml:space="preserve">вул.Дрогобицька 61ф </t>
  </si>
  <si>
    <t>КП"Дрогобичводоканал",</t>
  </si>
  <si>
    <t>м.Дрогобич,</t>
  </si>
  <si>
    <t xml:space="preserve">вул.Федьковича,11, </t>
  </si>
  <si>
    <t xml:space="preserve">ТзОВ СУАП "Ресурсний Центр Телекомунікацій </t>
  </si>
  <si>
    <t xml:space="preserve">вул.В.Великого,50, оф.105 </t>
  </si>
  <si>
    <t xml:space="preserve">ТзОВ "Львівгаз збут" </t>
  </si>
  <si>
    <t>вул.Золота.42</t>
  </si>
  <si>
    <t>КП"Комбінат міського господарства"</t>
  </si>
  <si>
    <t>вул.П.Орлика,15,</t>
  </si>
  <si>
    <t>ПАТ"Укртелеком",</t>
  </si>
  <si>
    <t xml:space="preserve">ФОП Копичин Я.В. </t>
  </si>
  <si>
    <t xml:space="preserve">вул.Війтівська гора,104 </t>
  </si>
  <si>
    <t xml:space="preserve">Виконком Дрог. Міськ. ради </t>
  </si>
  <si>
    <t xml:space="preserve">пл.Ринок.1 </t>
  </si>
  <si>
    <t xml:space="preserve">АТ "Укрпошта" </t>
  </si>
  <si>
    <t xml:space="preserve">вул.Словацького,1 </t>
  </si>
  <si>
    <t>ДП "Західний ЕТЦ держпраці"</t>
  </si>
  <si>
    <t>вул.Б.Хмельницького,233А,</t>
  </si>
  <si>
    <t xml:space="preserve">ФОП Шумська О.І. </t>
  </si>
  <si>
    <t xml:space="preserve">м.Червоноград </t>
  </si>
  <si>
    <t xml:space="preserve">вул. Миру,6 кв.23 </t>
  </si>
  <si>
    <t xml:space="preserve">ФОП Бухтіяров В.Є </t>
  </si>
  <si>
    <t xml:space="preserve">вул. Горішня брама, 38 </t>
  </si>
  <si>
    <t xml:space="preserve">ФОП Лутов Д.В. </t>
  </si>
  <si>
    <t>м.Київ</t>
  </si>
  <si>
    <t xml:space="preserve">пр-т Правди 64, кв.141. </t>
  </si>
  <si>
    <t xml:space="preserve">ТОВ МЦФЕР </t>
  </si>
  <si>
    <t xml:space="preserve">вул. Сверстюка,11-А </t>
  </si>
  <si>
    <t xml:space="preserve">ФОП Піньковський С.О. </t>
  </si>
  <si>
    <t xml:space="preserve">м.Дубляни Жовківс. р-он, </t>
  </si>
  <si>
    <t xml:space="preserve">вул.Шевченка,31кв.31 </t>
  </si>
  <si>
    <t xml:space="preserve">ДП Укрдержбудекспертиза </t>
  </si>
  <si>
    <t xml:space="preserve">вул.І.Франка,61 к.220 </t>
  </si>
  <si>
    <t xml:space="preserve">Окружна виборча комісія №121, </t>
  </si>
  <si>
    <t>вул.22 січня,37</t>
  </si>
  <si>
    <t xml:space="preserve">ДПР ГУДСНС </t>
  </si>
  <si>
    <t xml:space="preserve">вул. Зварницька,9 </t>
  </si>
  <si>
    <t>м.Дубляни Львівська обл. Жовківський р-он,</t>
  </si>
  <si>
    <t>вул.Шевченка,31кв.31</t>
  </si>
  <si>
    <t>вул. Леніна,2б.</t>
  </si>
  <si>
    <t>МКП"Мажор"</t>
  </si>
  <si>
    <t xml:space="preserve">м.Борислав </t>
  </si>
  <si>
    <t xml:space="preserve">вул.Дрогобицька,357. </t>
  </si>
  <si>
    <t xml:space="preserve">ФОП Бутов </t>
  </si>
  <si>
    <t xml:space="preserve">вул.Модрицька,31 </t>
  </si>
  <si>
    <t xml:space="preserve">ФОП Зельман П.Р. </t>
  </si>
  <si>
    <t xml:space="preserve">вул.Грушевського,57/12 </t>
  </si>
  <si>
    <t xml:space="preserve">ДП "Укрдержекспертиза" у Льв. Обл. </t>
  </si>
  <si>
    <t xml:space="preserve">вул.І.Франка 61/220 </t>
  </si>
  <si>
    <t xml:space="preserve">МКП "Технологія" </t>
  </si>
  <si>
    <t xml:space="preserve">вул.Самбірська, 108/50, </t>
  </si>
  <si>
    <t xml:space="preserve">Дрогобицьке РВ УПО </t>
  </si>
  <si>
    <t>вул. Шевченка,16,</t>
  </si>
  <si>
    <t xml:space="preserve">ДП "Укрдержбудекспертиза" </t>
  </si>
  <si>
    <t>ПрАТ"Львівобленерго"</t>
  </si>
  <si>
    <t>вул.Козельницька,3</t>
  </si>
  <si>
    <t xml:space="preserve">ФОП Лішнянський В.Я </t>
  </si>
  <si>
    <t xml:space="preserve">НВ фірма "Прогрес" </t>
  </si>
  <si>
    <t xml:space="preserve">вул.І.Франка,36 </t>
  </si>
  <si>
    <t>5 ДПРЧ ГУ ДСНС України у Львів.обл.</t>
  </si>
  <si>
    <t>вул Зварицька,9</t>
  </si>
  <si>
    <t xml:space="preserve">МПП "Спецмонтажбуд" </t>
  </si>
  <si>
    <t>м.Турка,</t>
  </si>
  <si>
    <t xml:space="preserve">вул.Середня,19, </t>
  </si>
  <si>
    <t xml:space="preserve">ТзОВ"Епіцентр-К" </t>
  </si>
  <si>
    <t xml:space="preserve">вул.С.Наливайка,5 </t>
  </si>
  <si>
    <t>ФОП Волошин І.В.</t>
  </si>
  <si>
    <t xml:space="preserve">вул.Миколайчука,11 </t>
  </si>
  <si>
    <t>ФОП Терлецький Ю.Б.,</t>
  </si>
  <si>
    <t xml:space="preserve">вул.Л.Українки 13/В </t>
  </si>
  <si>
    <t xml:space="preserve">ТзОВ "Трек ЛДТ" </t>
  </si>
  <si>
    <t xml:space="preserve">вул.Грушевського,2 </t>
  </si>
  <si>
    <t>Дрогоб.меблеве п-во"КАРПАТИ" УТОГ,</t>
  </si>
  <si>
    <t>вул.Індустріальна 1</t>
  </si>
  <si>
    <t>ТзОВ Торговий Дім Кімак"</t>
  </si>
  <si>
    <t xml:space="preserve">вул.В.Великого 66/1 </t>
  </si>
  <si>
    <t>ДВДП Держ.інст.проект.міст"Містопрект"</t>
  </si>
  <si>
    <t xml:space="preserve">вул.Чорновола,8 </t>
  </si>
  <si>
    <t>ТзОВ "Кробат Україна"</t>
  </si>
  <si>
    <t>ТзОВ "Кайрос ГРУП Україна"</t>
  </si>
  <si>
    <t xml:space="preserve">вулЯрославська,56А </t>
  </si>
  <si>
    <t xml:space="preserve">СПД ФО Ілечко А.В. </t>
  </si>
  <si>
    <t xml:space="preserve">вул.Наукова буд.49А, кв94 </t>
  </si>
  <si>
    <t xml:space="preserve">Дрогоб.ГРБД прот.робітЛьвів.обл.спец.РБППР ДПТ </t>
  </si>
  <si>
    <t>вул.І.Вільде12</t>
  </si>
  <si>
    <t>Предмет договору</t>
  </si>
  <si>
    <t xml:space="preserve"> готівкове обсл.</t>
  </si>
  <si>
    <t>зарах на карткові рах.</t>
  </si>
  <si>
    <t>Охорон. Сігнал. Музей №1105</t>
  </si>
  <si>
    <t>Охорон. Сігнал. Музей №2911</t>
  </si>
  <si>
    <t>Охорон. Сігнал. Музей №2912</t>
  </si>
  <si>
    <t>Охорон. Сігнал. МЦБС №2973</t>
  </si>
  <si>
    <t xml:space="preserve"> Сигналізація Музей фондосхов.</t>
  </si>
  <si>
    <t>Посл. Звязку</t>
  </si>
  <si>
    <t>розрах.кас. Операції</t>
  </si>
  <si>
    <t>розподіл газу</t>
  </si>
  <si>
    <t>прийом плат. безоплатний</t>
  </si>
  <si>
    <t>Електронний майданчик</t>
  </si>
  <si>
    <t>Провед. Електрон. Торгів</t>
  </si>
  <si>
    <t>оренда (Медбібліотека)</t>
  </si>
  <si>
    <t>оренда прим.Шевченка,24</t>
  </si>
  <si>
    <t>оренда прим.Стрийська 3</t>
  </si>
  <si>
    <t>Дератиз., дезінсекція</t>
  </si>
  <si>
    <t>пожю сигналізації</t>
  </si>
  <si>
    <t xml:space="preserve">Постач. Електрич. Енергії                 </t>
  </si>
  <si>
    <t>контейнери з чорн.</t>
  </si>
  <si>
    <t>Обслуг. Програм. Забезпечення</t>
  </si>
  <si>
    <t>вивіз сміття</t>
  </si>
  <si>
    <t>водопостачання</t>
  </si>
  <si>
    <t>Доступ до інтерн.</t>
  </si>
  <si>
    <t>постачання газу</t>
  </si>
  <si>
    <t>прожив. Харчування</t>
  </si>
  <si>
    <t>відшкод. Ком.послуг(Медбібліотека)</t>
  </si>
  <si>
    <t>відшкод. Ком.послуг(Архів)</t>
  </si>
  <si>
    <t>конверти</t>
  </si>
  <si>
    <t>навчання відповідальних</t>
  </si>
  <si>
    <t>3-х фазні лічильники</t>
  </si>
  <si>
    <t>здача металлому</t>
  </si>
  <si>
    <t>Рулонна штора</t>
  </si>
  <si>
    <t>підписка на Е-журнал</t>
  </si>
  <si>
    <t>Музей  паспортизація церкви Воздв.Ч.Х</t>
  </si>
  <si>
    <t>експерт.ПКД Музей</t>
  </si>
  <si>
    <t>відш. Компослуг ДМШ м.Стебник</t>
  </si>
  <si>
    <t>відш. Компослуг НД м.Стебник</t>
  </si>
  <si>
    <t>відш. Компослуг с.Колпець м.Стебник</t>
  </si>
  <si>
    <t>відш. Компослуг с.Солець м.Стебник</t>
  </si>
  <si>
    <t>реревірка та випроб внутр. Кранів</t>
  </si>
  <si>
    <t>Користування Програма "Сота"</t>
  </si>
  <si>
    <t>оренда сценич. Обладн</t>
  </si>
  <si>
    <t>Капремонт Музей</t>
  </si>
  <si>
    <t>Техничний нагляд НДС</t>
  </si>
  <si>
    <t>Електротовари</t>
  </si>
  <si>
    <t>Ексертиза. ПКД  НДС</t>
  </si>
  <si>
    <t>повірка лічильника</t>
  </si>
  <si>
    <t>Монтаж та встан. пож.сигна,Худож</t>
  </si>
  <si>
    <t>експертиза ПКД на реконст.НДС</t>
  </si>
  <si>
    <t>музей (фондосховище)</t>
  </si>
  <si>
    <t>навчання</t>
  </si>
  <si>
    <t>технагляд</t>
  </si>
  <si>
    <t>розміщення веб сторінки</t>
  </si>
  <si>
    <t>перев.кран-комплектів</t>
  </si>
  <si>
    <t>капрем.сзанвузлів НД  Дрогобич</t>
  </si>
  <si>
    <t>обігрівач інфачервоний</t>
  </si>
  <si>
    <t>поточний рем.музей</t>
  </si>
  <si>
    <t>бланки,квитки</t>
  </si>
  <si>
    <t>меблі  д/ одягу</t>
  </si>
  <si>
    <t>госптовари</t>
  </si>
  <si>
    <t>пот.рем.пож.сигнал.</t>
  </si>
  <si>
    <t>Охорон. Сигнал.худож.школа</t>
  </si>
  <si>
    <t>стільці регульовані</t>
  </si>
  <si>
    <t>експер.кошт.докумМУЗЕЙ</t>
  </si>
  <si>
    <t>експер.кошт.докумДДХШ</t>
  </si>
  <si>
    <t>періодичні видання</t>
  </si>
  <si>
    <t>проектна документація</t>
  </si>
  <si>
    <t>оренда обладнання</t>
  </si>
  <si>
    <t xml:space="preserve">підписка </t>
  </si>
  <si>
    <t>навчання закупівлі</t>
  </si>
  <si>
    <t>художні матеріали</t>
  </si>
  <si>
    <t>вогненгасники</t>
  </si>
  <si>
    <t>Перезарядка вогнегасн.</t>
  </si>
  <si>
    <t>монтаж пожежної сигнал.Музей</t>
  </si>
  <si>
    <t>поточн.рем.пожежної сигнал.Музей</t>
  </si>
  <si>
    <t>Паспорт церкві Воздв.Чесного Хреста</t>
  </si>
  <si>
    <t>ТОВ Економічні програми .</t>
  </si>
  <si>
    <t xml:space="preserve">Київська обл.с.Петропавлі </t>
  </si>
  <si>
    <t>Київська обл. Васельківський р-он, с.Глеваха</t>
  </si>
  <si>
    <t>ФОП Зданевич О.А.</t>
  </si>
  <si>
    <t>м.Трускавець</t>
  </si>
  <si>
    <t>03972658</t>
  </si>
  <si>
    <t>вул. Франка Івана,61к 220</t>
  </si>
  <si>
    <t>09325703</t>
  </si>
  <si>
    <t>01186030</t>
  </si>
  <si>
    <t>03349049</t>
  </si>
  <si>
    <t>09807862</t>
  </si>
  <si>
    <t>02125438</t>
  </si>
  <si>
    <t>03348910</t>
  </si>
  <si>
    <t>.20762344</t>
  </si>
  <si>
    <t>208297319837</t>
  </si>
  <si>
    <t>ЄДРПОУ</t>
  </si>
  <si>
    <t>Адреса</t>
  </si>
  <si>
    <t>Місто</t>
  </si>
  <si>
    <t>Назва постачальника, підрядчика</t>
  </si>
  <si>
    <t>№ за пор.</t>
  </si>
  <si>
    <t>№ угоди</t>
  </si>
  <si>
    <t>Дата</t>
  </si>
  <si>
    <t>Сума</t>
  </si>
  <si>
    <t>заг. Фонд</t>
  </si>
  <si>
    <t>спец.фонд</t>
  </si>
  <si>
    <t>Діє з винулих років</t>
  </si>
  <si>
    <t>440097</t>
  </si>
  <si>
    <t>0942026D6MCB016</t>
  </si>
  <si>
    <t>106, 107</t>
  </si>
  <si>
    <t>SGI-2018-073</t>
  </si>
  <si>
    <t>1</t>
  </si>
  <si>
    <t>129</t>
  </si>
  <si>
    <t>133</t>
  </si>
  <si>
    <t>53</t>
  </si>
  <si>
    <t>Новий договір</t>
  </si>
  <si>
    <t>58/19-то</t>
  </si>
  <si>
    <t>32730/Т</t>
  </si>
  <si>
    <t>19/284</t>
  </si>
  <si>
    <t>С045</t>
  </si>
  <si>
    <t>15</t>
  </si>
  <si>
    <t>41CB797-744-19</t>
  </si>
  <si>
    <t>4602000000440097</t>
  </si>
  <si>
    <t>1/02/2019</t>
  </si>
  <si>
    <t>5</t>
  </si>
  <si>
    <t>17/19</t>
  </si>
  <si>
    <t>10.7.1-3711</t>
  </si>
  <si>
    <t>10.7.1-3710</t>
  </si>
  <si>
    <t>463-18</t>
  </si>
  <si>
    <t>464-18</t>
  </si>
  <si>
    <t>01/02</t>
  </si>
  <si>
    <t>100</t>
  </si>
  <si>
    <t>СП010763</t>
  </si>
  <si>
    <t>1002/19</t>
  </si>
  <si>
    <t>14-0310-19(14-2072-18)</t>
  </si>
  <si>
    <t>1/19/к</t>
  </si>
  <si>
    <t>2/19/к</t>
  </si>
  <si>
    <t>3/19/к</t>
  </si>
  <si>
    <t>4/19/к</t>
  </si>
  <si>
    <t>1902/19</t>
  </si>
  <si>
    <t>Паспорт церкві Воздв. Чесного Христа</t>
  </si>
  <si>
    <t>БМИ-02229238</t>
  </si>
  <si>
    <t>ХМ18</t>
  </si>
  <si>
    <t>20/05</t>
  </si>
  <si>
    <t>0027</t>
  </si>
  <si>
    <t>14-1089-19</t>
  </si>
  <si>
    <t>17</t>
  </si>
  <si>
    <t>38</t>
  </si>
  <si>
    <t>170/19-784</t>
  </si>
  <si>
    <t>06/19-23</t>
  </si>
  <si>
    <t>19/102Н</t>
  </si>
  <si>
    <t>08/19</t>
  </si>
  <si>
    <t>4017.92</t>
  </si>
  <si>
    <t>6/08</t>
  </si>
  <si>
    <t>19/08</t>
  </si>
  <si>
    <t>31/08/19</t>
  </si>
  <si>
    <t>10</t>
  </si>
  <si>
    <t>2019-09-23</t>
  </si>
  <si>
    <t>22/19</t>
  </si>
  <si>
    <t>23.09.2019</t>
  </si>
  <si>
    <t>16.10.2019</t>
  </si>
  <si>
    <t>17.10.2019</t>
  </si>
  <si>
    <t>6818-1</t>
  </si>
  <si>
    <t>25.10.2019</t>
  </si>
  <si>
    <t>6819-1</t>
  </si>
  <si>
    <t>20/29-19</t>
  </si>
  <si>
    <t>21/30-19</t>
  </si>
  <si>
    <t>22/31-19</t>
  </si>
  <si>
    <t>11/19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</si>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</sst>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1" xfId="1" applyFont="1" applyFill="1" applyBorder="1"/>
    <xf numFmtId="0" fontId="1" fillId="0" borderId="1" xfId="1" applyFont="1" applyFill="1" applyBorder="1" applyAlignment="1">
      <alignment horizontal="left"/>
    </xf>
    <xf numFmtId="0" fontId="1" fillId="0" borderId="1" xfId="0" applyFont="1" applyBorder="1"/>
    <xf numFmtId="0" fontId="1" fillId="0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14" fontId="1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/>
    <xf numFmtId="49" fontId="1" fillId="0" borderId="1" xfId="1" applyNumberFormat="1" applyFont="1" applyFill="1" applyBorder="1" applyAlignment="1">
      <alignment horizontal="left"/>
    </xf>
    <xf numFmtId="14" fontId="1" fillId="0" borderId="1" xfId="1" applyNumberFormat="1" applyFont="1" applyFill="1" applyBorder="1"/>
    <xf numFmtId="2" fontId="1" fillId="0" borderId="1" xfId="1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1" applyNumberFormat="1" applyFont="1" applyFill="1" applyBorder="1" applyAlignment="1">
      <alignment horizontal="right"/>
    </xf>
    <xf numFmtId="14" fontId="1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left"/>
    </xf>
    <xf numFmtId="1" fontId="1" fillId="0" borderId="1" xfId="1" applyNumberFormat="1" applyFont="1" applyFill="1" applyBorder="1" applyAlignment="1">
      <alignment horizontal="left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B93" sqref="B93"/>
    </sheetView>
  </sheetViews>
  <sheetFormatPr defaultRowHeight="15" x14ac:dyDescent="0.25"/>
  <cols>
    <col min="1" max="1" width="9.5703125" bestFit="1" customWidth="1"/>
    <col min="2" max="2" width="20.7109375" bestFit="1" customWidth="1"/>
    <col min="3" max="3" width="10.140625" bestFit="1" customWidth="1"/>
    <col min="4" max="4" width="56.7109375" bestFit="1" customWidth="1"/>
    <col min="5" max="5" width="41.42578125" bestFit="1" customWidth="1"/>
    <col min="6" max="6" width="30.5703125" bestFit="1" customWidth="1"/>
    <col min="7" max="7" width="13.140625" bestFit="1" customWidth="1"/>
    <col min="8" max="9" width="36.140625" bestFit="1" customWidth="1"/>
    <col min="10" max="11" width="9.5703125" bestFit="1" customWidth="1"/>
    <col min="12" max="12" width="10" bestFit="1" customWidth="1"/>
    <col min="13" max="13" width="17.85546875" bestFit="1" customWidth="1"/>
  </cols>
  <sheetData>
    <row r="1" spans="1:13" x14ac:dyDescent="0.25">
      <c r="A1" s="1" t="s">
        <v>226</v>
      </c>
      <c r="B1" s="2" t="s">
        <v>227</v>
      </c>
      <c r="C1" s="1" t="s">
        <v>228</v>
      </c>
      <c r="D1" s="1" t="s">
        <v>225</v>
      </c>
      <c r="E1" s="3" t="s">
        <v>224</v>
      </c>
      <c r="F1" s="3" t="s">
        <v>223</v>
      </c>
      <c r="G1" s="3" t="s">
        <v>222</v>
      </c>
      <c r="H1" s="1" t="s">
        <v>129</v>
      </c>
      <c r="I1" s="1" t="s">
        <v>129</v>
      </c>
      <c r="J1" s="4" t="s">
        <v>229</v>
      </c>
      <c r="K1" s="4" t="s">
        <v>230</v>
      </c>
      <c r="L1" s="4" t="s">
        <v>231</v>
      </c>
      <c r="M1" s="5"/>
    </row>
    <row r="2" spans="1:13" x14ac:dyDescent="0.25">
      <c r="A2" s="4">
        <v>1</v>
      </c>
      <c r="B2" s="2">
        <v>1</v>
      </c>
      <c r="C2" s="6">
        <v>41632</v>
      </c>
      <c r="D2" s="1" t="s">
        <v>0</v>
      </c>
      <c r="E2" s="1" t="s">
        <v>68</v>
      </c>
      <c r="F2" s="1" t="s">
        <v>1</v>
      </c>
      <c r="G2" s="7">
        <v>14305909</v>
      </c>
      <c r="H2" s="1" t="s">
        <v>130</v>
      </c>
      <c r="I2" s="1" t="s">
        <v>130</v>
      </c>
      <c r="J2" s="4"/>
      <c r="K2" s="4"/>
      <c r="L2" s="4">
        <f t="shared" ref="L2:L9" si="0">J2-K2</f>
        <v>0</v>
      </c>
      <c r="M2" s="5" t="s">
        <v>232</v>
      </c>
    </row>
    <row r="3" spans="1:13" x14ac:dyDescent="0.25">
      <c r="A3" s="4">
        <v>2</v>
      </c>
      <c r="B3" s="2">
        <v>56</v>
      </c>
      <c r="C3" s="6">
        <v>40022</v>
      </c>
      <c r="D3" s="1" t="s">
        <v>2</v>
      </c>
      <c r="E3" s="1" t="s">
        <v>3</v>
      </c>
      <c r="F3" s="3" t="s">
        <v>4</v>
      </c>
      <c r="G3" s="7" t="s">
        <v>214</v>
      </c>
      <c r="H3" s="1" t="s">
        <v>131</v>
      </c>
      <c r="I3" s="1" t="s">
        <v>131</v>
      </c>
      <c r="J3" s="4">
        <v>2380</v>
      </c>
      <c r="K3" s="4">
        <v>2380</v>
      </c>
      <c r="L3" s="4">
        <f t="shared" si="0"/>
        <v>0</v>
      </c>
      <c r="M3" s="5" t="s">
        <v>232</v>
      </c>
    </row>
    <row r="4" spans="1:13" x14ac:dyDescent="0.25">
      <c r="A4" s="4">
        <v>3</v>
      </c>
      <c r="B4" s="2">
        <v>1105</v>
      </c>
      <c r="C4" s="6">
        <v>39114</v>
      </c>
      <c r="D4" s="2" t="s">
        <v>5</v>
      </c>
      <c r="E4" s="2" t="s">
        <v>6</v>
      </c>
      <c r="F4" s="2" t="s">
        <v>7</v>
      </c>
      <c r="G4" s="7">
        <v>40108887</v>
      </c>
      <c r="H4" s="1" t="s">
        <v>132</v>
      </c>
      <c r="I4" s="1" t="s">
        <v>132</v>
      </c>
      <c r="J4" s="4">
        <v>17546.37</v>
      </c>
      <c r="K4" s="4">
        <v>17546.37</v>
      </c>
      <c r="L4" s="4">
        <f t="shared" si="0"/>
        <v>0</v>
      </c>
      <c r="M4" s="5" t="s">
        <v>232</v>
      </c>
    </row>
    <row r="5" spans="1:13" x14ac:dyDescent="0.25">
      <c r="A5" s="4">
        <v>4</v>
      </c>
      <c r="B5" s="2">
        <v>2911</v>
      </c>
      <c r="C5" s="6">
        <v>41760</v>
      </c>
      <c r="D5" s="2" t="s">
        <v>5</v>
      </c>
      <c r="E5" s="2" t="s">
        <v>6</v>
      </c>
      <c r="F5" s="2" t="s">
        <v>7</v>
      </c>
      <c r="G5" s="7">
        <v>40108887</v>
      </c>
      <c r="H5" s="8" t="s">
        <v>133</v>
      </c>
      <c r="I5" s="8" t="s">
        <v>133</v>
      </c>
      <c r="J5" s="4">
        <v>52728</v>
      </c>
      <c r="K5" s="4">
        <v>52728</v>
      </c>
      <c r="L5" s="4">
        <f t="shared" si="0"/>
        <v>0</v>
      </c>
      <c r="M5" s="5" t="s">
        <v>232</v>
      </c>
    </row>
    <row r="6" spans="1:13" x14ac:dyDescent="0.25">
      <c r="A6" s="4">
        <v>5</v>
      </c>
      <c r="B6" s="2">
        <v>2912</v>
      </c>
      <c r="C6" s="6">
        <v>41760</v>
      </c>
      <c r="D6" s="2" t="s">
        <v>5</v>
      </c>
      <c r="E6" s="2" t="s">
        <v>6</v>
      </c>
      <c r="F6" s="2" t="s">
        <v>7</v>
      </c>
      <c r="G6" s="7">
        <v>40108887</v>
      </c>
      <c r="H6" s="1" t="s">
        <v>134</v>
      </c>
      <c r="I6" s="1" t="s">
        <v>134</v>
      </c>
      <c r="J6" s="4">
        <v>18720</v>
      </c>
      <c r="K6" s="4">
        <v>18720</v>
      </c>
      <c r="L6" s="4">
        <f t="shared" si="0"/>
        <v>0</v>
      </c>
      <c r="M6" s="5" t="s">
        <v>232</v>
      </c>
    </row>
    <row r="7" spans="1:13" x14ac:dyDescent="0.25">
      <c r="A7" s="4">
        <v>6</v>
      </c>
      <c r="B7" s="2">
        <v>2973</v>
      </c>
      <c r="C7" s="6">
        <v>41760</v>
      </c>
      <c r="D7" s="2" t="s">
        <v>5</v>
      </c>
      <c r="E7" s="2" t="s">
        <v>6</v>
      </c>
      <c r="F7" s="2" t="s">
        <v>7</v>
      </c>
      <c r="G7" s="7">
        <v>40108887</v>
      </c>
      <c r="H7" s="1" t="s">
        <v>135</v>
      </c>
      <c r="I7" s="1" t="s">
        <v>135</v>
      </c>
      <c r="J7" s="4">
        <v>11856</v>
      </c>
      <c r="K7" s="4">
        <v>11856</v>
      </c>
      <c r="L7" s="4">
        <f t="shared" si="0"/>
        <v>0</v>
      </c>
      <c r="M7" s="5" t="s">
        <v>232</v>
      </c>
    </row>
    <row r="8" spans="1:13" x14ac:dyDescent="0.25">
      <c r="A8" s="4">
        <v>7</v>
      </c>
      <c r="B8" s="2">
        <v>134</v>
      </c>
      <c r="C8" s="6">
        <v>42109</v>
      </c>
      <c r="D8" s="2" t="s">
        <v>5</v>
      </c>
      <c r="E8" s="2" t="s">
        <v>6</v>
      </c>
      <c r="F8" s="2" t="s">
        <v>7</v>
      </c>
      <c r="G8" s="7">
        <v>40108887</v>
      </c>
      <c r="H8" s="8" t="s">
        <v>136</v>
      </c>
      <c r="I8" s="8" t="s">
        <v>136</v>
      </c>
      <c r="J8" s="4">
        <v>10740</v>
      </c>
      <c r="K8" s="4">
        <v>10740</v>
      </c>
      <c r="L8" s="4">
        <f t="shared" si="0"/>
        <v>0</v>
      </c>
      <c r="M8" s="5" t="s">
        <v>232</v>
      </c>
    </row>
    <row r="9" spans="1:13" x14ac:dyDescent="0.25">
      <c r="A9" s="4">
        <v>8</v>
      </c>
      <c r="B9" s="9" t="s">
        <v>233</v>
      </c>
      <c r="C9" s="6">
        <v>39839</v>
      </c>
      <c r="D9" s="1" t="s">
        <v>8</v>
      </c>
      <c r="E9" s="1" t="s">
        <v>33</v>
      </c>
      <c r="F9" s="1" t="s">
        <v>10</v>
      </c>
      <c r="G9" s="7" t="s">
        <v>215</v>
      </c>
      <c r="H9" s="1" t="s">
        <v>137</v>
      </c>
      <c r="I9" s="1" t="s">
        <v>137</v>
      </c>
      <c r="J9" s="4">
        <v>3578.27</v>
      </c>
      <c r="K9" s="4">
        <v>3578.27</v>
      </c>
      <c r="L9" s="4">
        <f t="shared" si="0"/>
        <v>0</v>
      </c>
      <c r="M9" s="5" t="s">
        <v>232</v>
      </c>
    </row>
    <row r="10" spans="1:13" x14ac:dyDescent="0.25">
      <c r="A10" s="4">
        <v>9</v>
      </c>
      <c r="B10" s="2">
        <v>102</v>
      </c>
      <c r="C10" s="6">
        <v>42009</v>
      </c>
      <c r="D10" s="1" t="s">
        <v>11</v>
      </c>
      <c r="E10" s="1" t="s">
        <v>3</v>
      </c>
      <c r="F10" s="1" t="s">
        <v>12</v>
      </c>
      <c r="G10" s="7">
        <v>38007496</v>
      </c>
      <c r="H10" s="1" t="s">
        <v>138</v>
      </c>
      <c r="I10" s="1" t="s">
        <v>138</v>
      </c>
      <c r="J10" s="4"/>
      <c r="K10" s="4"/>
      <c r="L10" s="4">
        <f>J10-K10</f>
        <v>0</v>
      </c>
      <c r="M10" s="5" t="s">
        <v>232</v>
      </c>
    </row>
    <row r="11" spans="1:13" x14ac:dyDescent="0.25">
      <c r="A11" s="4">
        <v>10</v>
      </c>
      <c r="B11" s="9" t="s">
        <v>234</v>
      </c>
      <c r="C11" s="6">
        <v>42370</v>
      </c>
      <c r="D11" s="8" t="s">
        <v>13</v>
      </c>
      <c r="E11" s="8" t="s">
        <v>14</v>
      </c>
      <c r="F11" s="8" t="s">
        <v>15</v>
      </c>
      <c r="G11" s="7" t="s">
        <v>216</v>
      </c>
      <c r="H11" s="2" t="s">
        <v>139</v>
      </c>
      <c r="I11" s="2" t="s">
        <v>139</v>
      </c>
      <c r="J11" s="4">
        <v>33300</v>
      </c>
      <c r="K11" s="4"/>
      <c r="L11" s="4">
        <f>J11-K11</f>
        <v>33300</v>
      </c>
      <c r="M11" s="5" t="s">
        <v>232</v>
      </c>
    </row>
    <row r="12" spans="1:13" x14ac:dyDescent="0.25">
      <c r="A12" s="4">
        <v>11</v>
      </c>
      <c r="B12" s="9" t="s">
        <v>235</v>
      </c>
      <c r="C12" s="10">
        <v>42432</v>
      </c>
      <c r="D12" s="1" t="s">
        <v>16</v>
      </c>
      <c r="E12" s="1" t="s">
        <v>3</v>
      </c>
      <c r="F12" s="3" t="s">
        <v>17</v>
      </c>
      <c r="G12" s="7" t="s">
        <v>217</v>
      </c>
      <c r="H12" s="1" t="s">
        <v>140</v>
      </c>
      <c r="I12" s="1" t="s">
        <v>140</v>
      </c>
      <c r="J12" s="4"/>
      <c r="K12" s="4"/>
      <c r="L12" s="11"/>
      <c r="M12" s="5" t="s">
        <v>232</v>
      </c>
    </row>
    <row r="13" spans="1:13" x14ac:dyDescent="0.25">
      <c r="A13" s="4">
        <v>12</v>
      </c>
      <c r="B13" s="2">
        <v>27</v>
      </c>
      <c r="C13" s="6">
        <v>42450</v>
      </c>
      <c r="D13" s="1" t="s">
        <v>18</v>
      </c>
      <c r="E13" s="1" t="s">
        <v>19</v>
      </c>
      <c r="F13" s="1" t="s">
        <v>20</v>
      </c>
      <c r="G13" s="7"/>
      <c r="H13" s="1" t="s">
        <v>141</v>
      </c>
      <c r="I13" s="1" t="s">
        <v>141</v>
      </c>
      <c r="J13" s="4"/>
      <c r="K13" s="4"/>
      <c r="L13" s="11"/>
      <c r="M13" s="5" t="s">
        <v>232</v>
      </c>
    </row>
    <row r="14" spans="1:13" x14ac:dyDescent="0.25">
      <c r="A14" s="4">
        <v>12</v>
      </c>
      <c r="B14" s="2" t="s">
        <v>236</v>
      </c>
      <c r="C14" s="6">
        <v>43144</v>
      </c>
      <c r="D14" s="2" t="s">
        <v>21</v>
      </c>
      <c r="E14" s="2" t="s">
        <v>22</v>
      </c>
      <c r="F14" s="3" t="s">
        <v>23</v>
      </c>
      <c r="G14" s="7">
        <v>30116577</v>
      </c>
      <c r="H14" s="2" t="s">
        <v>142</v>
      </c>
      <c r="I14" s="2" t="s">
        <v>142</v>
      </c>
      <c r="J14" s="4"/>
      <c r="K14" s="4"/>
      <c r="L14" s="4">
        <f>J14-K14</f>
        <v>0</v>
      </c>
      <c r="M14" s="5" t="s">
        <v>232</v>
      </c>
    </row>
    <row r="15" spans="1:13" x14ac:dyDescent="0.25">
      <c r="A15" s="4">
        <v>14</v>
      </c>
      <c r="B15" s="9" t="s">
        <v>237</v>
      </c>
      <c r="C15" s="6">
        <v>43102</v>
      </c>
      <c r="D15" s="1" t="s">
        <v>24</v>
      </c>
      <c r="E15" s="1" t="s">
        <v>3</v>
      </c>
      <c r="F15" s="1" t="s">
        <v>25</v>
      </c>
      <c r="G15" s="12"/>
      <c r="H15" s="1" t="s">
        <v>143</v>
      </c>
      <c r="I15" s="1" t="s">
        <v>143</v>
      </c>
      <c r="J15" s="4">
        <v>1</v>
      </c>
      <c r="K15" s="4">
        <v>1</v>
      </c>
      <c r="L15" s="4"/>
      <c r="M15" s="5" t="s">
        <v>232</v>
      </c>
    </row>
    <row r="16" spans="1:13" x14ac:dyDescent="0.25">
      <c r="A16" s="4">
        <v>15</v>
      </c>
      <c r="B16" s="9" t="s">
        <v>238</v>
      </c>
      <c r="C16" s="13">
        <v>43346</v>
      </c>
      <c r="D16" s="1" t="s">
        <v>26</v>
      </c>
      <c r="E16" s="1" t="s">
        <v>3</v>
      </c>
      <c r="F16" s="1" t="s">
        <v>27</v>
      </c>
      <c r="G16" s="7" t="s">
        <v>218</v>
      </c>
      <c r="H16" s="1" t="s">
        <v>144</v>
      </c>
      <c r="I16" s="1" t="s">
        <v>144</v>
      </c>
      <c r="J16" s="11">
        <v>1</v>
      </c>
      <c r="K16" s="4"/>
      <c r="L16" s="4">
        <v>1</v>
      </c>
      <c r="M16" s="5" t="s">
        <v>232</v>
      </c>
    </row>
    <row r="17" spans="1:13" x14ac:dyDescent="0.25">
      <c r="A17" s="4">
        <v>16</v>
      </c>
      <c r="B17" s="9" t="s">
        <v>239</v>
      </c>
      <c r="C17" s="6">
        <v>43353</v>
      </c>
      <c r="D17" s="1" t="s">
        <v>26</v>
      </c>
      <c r="E17" s="1" t="s">
        <v>3</v>
      </c>
      <c r="F17" s="1" t="s">
        <v>27</v>
      </c>
      <c r="G17" s="7" t="s">
        <v>218</v>
      </c>
      <c r="H17" s="1" t="s">
        <v>145</v>
      </c>
      <c r="I17" s="1" t="s">
        <v>145</v>
      </c>
      <c r="J17" s="11">
        <v>1</v>
      </c>
      <c r="K17" s="4"/>
      <c r="L17" s="4">
        <v>1</v>
      </c>
      <c r="M17" s="5" t="s">
        <v>232</v>
      </c>
    </row>
    <row r="18" spans="1:13" x14ac:dyDescent="0.25">
      <c r="A18" s="4">
        <v>1</v>
      </c>
      <c r="B18" s="9" t="s">
        <v>240</v>
      </c>
      <c r="C18" s="6">
        <v>43486</v>
      </c>
      <c r="D18" s="1" t="s">
        <v>28</v>
      </c>
      <c r="E18" s="1" t="s">
        <v>3</v>
      </c>
      <c r="F18" s="1" t="s">
        <v>29</v>
      </c>
      <c r="G18" s="7" t="s">
        <v>220</v>
      </c>
      <c r="H18" s="1" t="s">
        <v>146</v>
      </c>
      <c r="I18" s="1" t="s">
        <v>146</v>
      </c>
      <c r="J18" s="4">
        <v>18124.439999999999</v>
      </c>
      <c r="K18" s="4">
        <v>18124.439999999999</v>
      </c>
      <c r="L18" s="4">
        <f t="shared" ref="L18:L23" si="1">J18-K18</f>
        <v>0</v>
      </c>
      <c r="M18" s="5" t="s">
        <v>241</v>
      </c>
    </row>
    <row r="19" spans="1:13" x14ac:dyDescent="0.25">
      <c r="A19" s="4">
        <v>2</v>
      </c>
      <c r="B19" s="9" t="s">
        <v>242</v>
      </c>
      <c r="C19" s="6">
        <v>43486</v>
      </c>
      <c r="D19" s="1" t="s">
        <v>30</v>
      </c>
      <c r="E19" s="1" t="s">
        <v>3</v>
      </c>
      <c r="F19" s="1" t="s">
        <v>31</v>
      </c>
      <c r="G19" s="7">
        <v>22407469</v>
      </c>
      <c r="H19" s="1" t="s">
        <v>147</v>
      </c>
      <c r="I19" s="1" t="s">
        <v>147</v>
      </c>
      <c r="J19" s="4">
        <v>6732</v>
      </c>
      <c r="K19" s="4">
        <v>6732</v>
      </c>
      <c r="L19" s="4">
        <f t="shared" si="1"/>
        <v>0</v>
      </c>
      <c r="M19" s="5" t="s">
        <v>241</v>
      </c>
    </row>
    <row r="20" spans="1:13" x14ac:dyDescent="0.25">
      <c r="A20" s="4">
        <v>3</v>
      </c>
      <c r="B20" s="9" t="s">
        <v>243</v>
      </c>
      <c r="C20" s="6">
        <v>43488</v>
      </c>
      <c r="D20" s="1" t="s">
        <v>32</v>
      </c>
      <c r="E20" s="1" t="s">
        <v>33</v>
      </c>
      <c r="F20" s="1" t="s">
        <v>34</v>
      </c>
      <c r="G20" s="7">
        <v>42092130</v>
      </c>
      <c r="H20" s="1" t="s">
        <v>148</v>
      </c>
      <c r="I20" s="1" t="s">
        <v>148</v>
      </c>
      <c r="J20" s="11">
        <v>360400</v>
      </c>
      <c r="K20" s="4">
        <v>243100</v>
      </c>
      <c r="L20" s="4">
        <f t="shared" si="1"/>
        <v>117300</v>
      </c>
      <c r="M20" s="5" t="s">
        <v>241</v>
      </c>
    </row>
    <row r="21" spans="1:13" x14ac:dyDescent="0.25">
      <c r="A21" s="4">
        <v>4</v>
      </c>
      <c r="B21" s="9" t="s">
        <v>244</v>
      </c>
      <c r="C21" s="6">
        <v>43488</v>
      </c>
      <c r="D21" s="1" t="s">
        <v>35</v>
      </c>
      <c r="E21" s="1" t="s">
        <v>36</v>
      </c>
      <c r="F21" s="1" t="s">
        <v>37</v>
      </c>
      <c r="G21" s="7">
        <v>2682117714</v>
      </c>
      <c r="H21" s="1" t="s">
        <v>149</v>
      </c>
      <c r="I21" s="1" t="s">
        <v>149</v>
      </c>
      <c r="J21" s="4">
        <v>537</v>
      </c>
      <c r="K21" s="4"/>
      <c r="L21" s="4">
        <v>537</v>
      </c>
      <c r="M21" s="5" t="s">
        <v>241</v>
      </c>
    </row>
    <row r="22" spans="1:13" x14ac:dyDescent="0.25">
      <c r="A22" s="4">
        <v>5</v>
      </c>
      <c r="B22" s="2" t="s">
        <v>245</v>
      </c>
      <c r="C22" s="6">
        <v>43490</v>
      </c>
      <c r="D22" s="2" t="s">
        <v>38</v>
      </c>
      <c r="E22" s="2" t="s">
        <v>39</v>
      </c>
      <c r="F22" s="2" t="s">
        <v>40</v>
      </c>
      <c r="G22" s="7">
        <v>2709612519</v>
      </c>
      <c r="H22" s="8" t="s">
        <v>150</v>
      </c>
      <c r="I22" s="8" t="s">
        <v>150</v>
      </c>
      <c r="J22" s="4">
        <v>10512</v>
      </c>
      <c r="K22" s="4">
        <v>10512</v>
      </c>
      <c r="L22" s="4">
        <f>J22-K22</f>
        <v>0</v>
      </c>
      <c r="M22" s="5" t="s">
        <v>241</v>
      </c>
    </row>
    <row r="23" spans="1:13" x14ac:dyDescent="0.25">
      <c r="A23" s="4">
        <v>6</v>
      </c>
      <c r="B23" s="9" t="s">
        <v>246</v>
      </c>
      <c r="C23" s="6">
        <v>43490</v>
      </c>
      <c r="D23" s="2" t="s">
        <v>41</v>
      </c>
      <c r="E23" s="2" t="s">
        <v>42</v>
      </c>
      <c r="F23" s="2" t="s">
        <v>43</v>
      </c>
      <c r="G23" s="7">
        <v>2713415855</v>
      </c>
      <c r="H23" s="1" t="s">
        <v>151</v>
      </c>
      <c r="I23" s="1" t="s">
        <v>151</v>
      </c>
      <c r="J23" s="4">
        <v>6088.8</v>
      </c>
      <c r="K23" s="4">
        <v>6088.8</v>
      </c>
      <c r="L23" s="4">
        <f t="shared" si="1"/>
        <v>0</v>
      </c>
      <c r="M23" s="5" t="s">
        <v>241</v>
      </c>
    </row>
    <row r="24" spans="1:13" x14ac:dyDescent="0.25">
      <c r="A24" s="4">
        <v>7</v>
      </c>
      <c r="B24" s="2">
        <v>3008</v>
      </c>
      <c r="C24" s="6">
        <v>43493</v>
      </c>
      <c r="D24" s="1" t="s">
        <v>44</v>
      </c>
      <c r="E24" s="1" t="s">
        <v>45</v>
      </c>
      <c r="F24" s="1" t="s">
        <v>46</v>
      </c>
      <c r="G24" s="7" t="s">
        <v>219</v>
      </c>
      <c r="H24" s="1" t="s">
        <v>152</v>
      </c>
      <c r="I24" s="1" t="s">
        <v>152</v>
      </c>
      <c r="J24" s="4">
        <v>82300</v>
      </c>
      <c r="K24" s="4">
        <v>74100</v>
      </c>
      <c r="L24" s="4">
        <f>J24-K24</f>
        <v>8200</v>
      </c>
      <c r="M24" s="5" t="s">
        <v>241</v>
      </c>
    </row>
    <row r="25" spans="1:13" x14ac:dyDescent="0.25">
      <c r="A25" s="4">
        <v>8</v>
      </c>
      <c r="B25" s="2">
        <v>784</v>
      </c>
      <c r="C25" s="6">
        <v>43493</v>
      </c>
      <c r="D25" s="1" t="s">
        <v>47</v>
      </c>
      <c r="E25" s="1" t="s">
        <v>14</v>
      </c>
      <c r="F25" s="1" t="s">
        <v>48</v>
      </c>
      <c r="G25" s="7">
        <v>22341049</v>
      </c>
      <c r="H25" s="8" t="s">
        <v>153</v>
      </c>
      <c r="I25" s="8" t="s">
        <v>153</v>
      </c>
      <c r="J25" s="4">
        <v>1800</v>
      </c>
      <c r="K25" s="4"/>
      <c r="L25" s="4">
        <f>J25-K25</f>
        <v>1800</v>
      </c>
      <c r="M25" s="5" t="s">
        <v>241</v>
      </c>
    </row>
    <row r="26" spans="1:13" x14ac:dyDescent="0.25">
      <c r="A26" s="4">
        <v>9</v>
      </c>
      <c r="B26" s="2" t="s">
        <v>247</v>
      </c>
      <c r="C26" s="6">
        <v>43493</v>
      </c>
      <c r="D26" s="2" t="s">
        <v>49</v>
      </c>
      <c r="E26" s="1" t="s">
        <v>33</v>
      </c>
      <c r="F26" s="1" t="s">
        <v>50</v>
      </c>
      <c r="G26" s="7"/>
      <c r="H26" s="8" t="s">
        <v>154</v>
      </c>
      <c r="I26" s="8" t="s">
        <v>154</v>
      </c>
      <c r="J26" s="4">
        <v>592900</v>
      </c>
      <c r="K26" s="4"/>
      <c r="L26" s="4">
        <f>J26-K26</f>
        <v>592900</v>
      </c>
      <c r="M26" s="5" t="s">
        <v>241</v>
      </c>
    </row>
    <row r="27" spans="1:13" x14ac:dyDescent="0.25">
      <c r="A27" s="4">
        <v>10</v>
      </c>
      <c r="B27" s="2">
        <v>41</v>
      </c>
      <c r="C27" s="6">
        <v>43493</v>
      </c>
      <c r="D27" s="8" t="s">
        <v>51</v>
      </c>
      <c r="E27" s="8" t="s">
        <v>6</v>
      </c>
      <c r="F27" s="8" t="s">
        <v>52</v>
      </c>
      <c r="G27" s="7">
        <v>3230054</v>
      </c>
      <c r="H27" s="1" t="s">
        <v>151</v>
      </c>
      <c r="I27" s="1" t="s">
        <v>151</v>
      </c>
      <c r="J27" s="11">
        <v>31942.080000000002</v>
      </c>
      <c r="K27" s="11">
        <v>31942.080000000002</v>
      </c>
      <c r="L27" s="11">
        <f>J27-K27</f>
        <v>0</v>
      </c>
      <c r="M27" s="5" t="s">
        <v>241</v>
      </c>
    </row>
    <row r="28" spans="1:13" x14ac:dyDescent="0.25">
      <c r="A28" s="4">
        <v>11</v>
      </c>
      <c r="B28" s="9" t="s">
        <v>248</v>
      </c>
      <c r="C28" s="6">
        <v>43497</v>
      </c>
      <c r="D28" s="1" t="s">
        <v>53</v>
      </c>
      <c r="E28" s="1" t="s">
        <v>9</v>
      </c>
      <c r="F28" s="1" t="s">
        <v>10</v>
      </c>
      <c r="G28" s="7" t="s">
        <v>215</v>
      </c>
      <c r="H28" s="1" t="s">
        <v>137</v>
      </c>
      <c r="I28" s="1" t="s">
        <v>137</v>
      </c>
      <c r="J28" s="4">
        <v>41800</v>
      </c>
      <c r="K28" s="4">
        <v>41800</v>
      </c>
      <c r="L28" s="4"/>
      <c r="M28" s="5" t="s">
        <v>241</v>
      </c>
    </row>
    <row r="29" spans="1:13" x14ac:dyDescent="0.25">
      <c r="A29" s="4">
        <v>12</v>
      </c>
      <c r="B29" s="9" t="s">
        <v>249</v>
      </c>
      <c r="C29" s="6">
        <v>43497</v>
      </c>
      <c r="D29" s="1" t="s">
        <v>54</v>
      </c>
      <c r="E29" s="1" t="s">
        <v>3</v>
      </c>
      <c r="F29" s="1" t="s">
        <v>55</v>
      </c>
      <c r="G29" s="7">
        <v>2899523896</v>
      </c>
      <c r="H29" s="1" t="s">
        <v>155</v>
      </c>
      <c r="I29" s="1" t="s">
        <v>155</v>
      </c>
      <c r="J29" s="4">
        <v>20200</v>
      </c>
      <c r="K29" s="4">
        <v>20200</v>
      </c>
      <c r="L29" s="4"/>
      <c r="M29" s="5" t="s">
        <v>241</v>
      </c>
    </row>
    <row r="30" spans="1:13" x14ac:dyDescent="0.25">
      <c r="A30" s="4">
        <v>13</v>
      </c>
      <c r="B30" s="9" t="s">
        <v>250</v>
      </c>
      <c r="C30" s="14">
        <v>43501</v>
      </c>
      <c r="D30" s="1" t="s">
        <v>24</v>
      </c>
      <c r="E30" s="1" t="s">
        <v>3</v>
      </c>
      <c r="F30" s="1" t="s">
        <v>25</v>
      </c>
      <c r="G30" s="7"/>
      <c r="H30" s="1" t="s">
        <v>156</v>
      </c>
      <c r="I30" s="1" t="s">
        <v>156</v>
      </c>
      <c r="J30" s="4">
        <v>3750</v>
      </c>
      <c r="K30" s="4">
        <v>3750</v>
      </c>
      <c r="L30" s="4"/>
      <c r="M30" s="5" t="s">
        <v>241</v>
      </c>
    </row>
    <row r="31" spans="1:13" x14ac:dyDescent="0.25">
      <c r="A31" s="4">
        <v>14</v>
      </c>
      <c r="B31" s="9" t="s">
        <v>251</v>
      </c>
      <c r="C31" s="14">
        <v>43495</v>
      </c>
      <c r="D31" s="1" t="s">
        <v>56</v>
      </c>
      <c r="E31" s="1" t="s">
        <v>3</v>
      </c>
      <c r="F31" s="3" t="s">
        <v>57</v>
      </c>
      <c r="G31" s="7">
        <v>26307196</v>
      </c>
      <c r="H31" s="1" t="s">
        <v>157</v>
      </c>
      <c r="I31" s="1" t="s">
        <v>157</v>
      </c>
      <c r="J31" s="11">
        <v>121510</v>
      </c>
      <c r="K31" s="4">
        <v>121150</v>
      </c>
      <c r="L31" s="4"/>
      <c r="M31" s="5" t="s">
        <v>241</v>
      </c>
    </row>
    <row r="32" spans="1:13" x14ac:dyDescent="0.25">
      <c r="A32" s="4">
        <v>15</v>
      </c>
      <c r="B32" s="9" t="s">
        <v>252</v>
      </c>
      <c r="C32" s="14">
        <v>43507</v>
      </c>
      <c r="D32" s="1" t="s">
        <v>58</v>
      </c>
      <c r="E32" s="1" t="s">
        <v>14</v>
      </c>
      <c r="F32" s="1" t="s">
        <v>59</v>
      </c>
      <c r="G32" s="7">
        <v>21560045</v>
      </c>
      <c r="H32" s="1" t="s">
        <v>158</v>
      </c>
      <c r="I32" s="1" t="s">
        <v>158</v>
      </c>
      <c r="J32" s="11">
        <v>24</v>
      </c>
      <c r="K32" s="4">
        <v>24</v>
      </c>
      <c r="L32" s="4"/>
      <c r="M32" s="5" t="s">
        <v>241</v>
      </c>
    </row>
    <row r="33" spans="1:13" x14ac:dyDescent="0.25">
      <c r="A33" s="4">
        <v>16</v>
      </c>
      <c r="B33" s="9" t="s">
        <v>253</v>
      </c>
      <c r="C33" s="14">
        <v>43507</v>
      </c>
      <c r="D33" s="1" t="s">
        <v>58</v>
      </c>
      <c r="E33" s="1" t="s">
        <v>14</v>
      </c>
      <c r="F33" s="1" t="s">
        <v>59</v>
      </c>
      <c r="G33" s="7">
        <v>21560045</v>
      </c>
      <c r="H33" s="1" t="s">
        <v>158</v>
      </c>
      <c r="I33" s="1" t="s">
        <v>158</v>
      </c>
      <c r="J33" s="11">
        <v>422.5</v>
      </c>
      <c r="K33" s="4">
        <v>422.5</v>
      </c>
      <c r="L33" s="4"/>
      <c r="M33" s="5" t="s">
        <v>241</v>
      </c>
    </row>
    <row r="34" spans="1:13" x14ac:dyDescent="0.25">
      <c r="A34" s="4">
        <v>17</v>
      </c>
      <c r="B34" s="9" t="s">
        <v>254</v>
      </c>
      <c r="C34" s="14">
        <v>43508</v>
      </c>
      <c r="D34" s="1" t="s">
        <v>60</v>
      </c>
      <c r="E34" s="1" t="s">
        <v>14</v>
      </c>
      <c r="F34" s="1" t="s">
        <v>61</v>
      </c>
      <c r="G34" s="7">
        <v>20774790</v>
      </c>
      <c r="H34" s="1" t="s">
        <v>159</v>
      </c>
      <c r="I34" s="1" t="s">
        <v>159</v>
      </c>
      <c r="J34" s="11">
        <v>1077.06</v>
      </c>
      <c r="K34" s="4"/>
      <c r="L34" s="4">
        <v>1077.06</v>
      </c>
      <c r="M34" s="5" t="s">
        <v>241</v>
      </c>
    </row>
    <row r="35" spans="1:13" x14ac:dyDescent="0.25">
      <c r="A35" s="4">
        <v>18</v>
      </c>
      <c r="B35" s="9" t="s">
        <v>255</v>
      </c>
      <c r="C35" s="14">
        <v>43508</v>
      </c>
      <c r="D35" s="1" t="s">
        <v>60</v>
      </c>
      <c r="E35" s="1" t="s">
        <v>14</v>
      </c>
      <c r="F35" s="1" t="s">
        <v>61</v>
      </c>
      <c r="G35" s="7">
        <v>20774790</v>
      </c>
      <c r="H35" s="1" t="s">
        <v>159</v>
      </c>
      <c r="I35" s="1" t="s">
        <v>159</v>
      </c>
      <c r="J35" s="11">
        <v>582.20000000000005</v>
      </c>
      <c r="K35" s="4"/>
      <c r="L35" s="4"/>
      <c r="M35" s="5" t="s">
        <v>241</v>
      </c>
    </row>
    <row r="36" spans="1:13" x14ac:dyDescent="0.25">
      <c r="A36" s="4">
        <v>19</v>
      </c>
      <c r="B36" s="9" t="s">
        <v>256</v>
      </c>
      <c r="C36" s="14">
        <v>43511</v>
      </c>
      <c r="D36" s="1" t="s">
        <v>62</v>
      </c>
      <c r="E36" s="1" t="s">
        <v>63</v>
      </c>
      <c r="F36" s="1" t="s">
        <v>64</v>
      </c>
      <c r="G36" s="7">
        <v>1871614446</v>
      </c>
      <c r="H36" s="1" t="s">
        <v>160</v>
      </c>
      <c r="I36" s="1" t="s">
        <v>160</v>
      </c>
      <c r="J36" s="11">
        <v>3100</v>
      </c>
      <c r="K36" s="4"/>
      <c r="L36" s="4">
        <v>3100</v>
      </c>
      <c r="M36" s="5" t="s">
        <v>241</v>
      </c>
    </row>
    <row r="37" spans="1:13" x14ac:dyDescent="0.25">
      <c r="A37" s="4">
        <v>20</v>
      </c>
      <c r="B37" s="2">
        <v>1</v>
      </c>
      <c r="C37" s="14">
        <v>43514</v>
      </c>
      <c r="D37" s="2" t="s">
        <v>65</v>
      </c>
      <c r="E37" s="1" t="s">
        <v>3</v>
      </c>
      <c r="F37" s="1" t="s">
        <v>66</v>
      </c>
      <c r="G37" s="7">
        <v>2703215195</v>
      </c>
      <c r="H37" s="2" t="s">
        <v>161</v>
      </c>
      <c r="I37" s="2" t="s">
        <v>161</v>
      </c>
      <c r="J37" s="4">
        <v>2616</v>
      </c>
      <c r="K37" s="15"/>
      <c r="L37" s="4">
        <v>2616</v>
      </c>
      <c r="M37" s="5" t="s">
        <v>241</v>
      </c>
    </row>
    <row r="38" spans="1:13" x14ac:dyDescent="0.25">
      <c r="A38" s="4">
        <v>21</v>
      </c>
      <c r="B38" s="9" t="s">
        <v>257</v>
      </c>
      <c r="C38" s="14">
        <v>43535</v>
      </c>
      <c r="D38" s="2" t="s">
        <v>67</v>
      </c>
      <c r="E38" s="1" t="s">
        <v>68</v>
      </c>
      <c r="F38" s="3" t="s">
        <v>69</v>
      </c>
      <c r="G38" s="7">
        <v>2575613334</v>
      </c>
      <c r="H38" s="8" t="s">
        <v>162</v>
      </c>
      <c r="I38" s="8" t="s">
        <v>162</v>
      </c>
      <c r="J38" s="11">
        <v>15915.96</v>
      </c>
      <c r="K38" s="11"/>
      <c r="L38" s="11">
        <f t="shared" ref="L38:L47" si="2">J38-K38</f>
        <v>15915.96</v>
      </c>
      <c r="M38" s="5" t="s">
        <v>241</v>
      </c>
    </row>
    <row r="39" spans="1:13" x14ac:dyDescent="0.25">
      <c r="A39" s="4">
        <v>22</v>
      </c>
      <c r="B39" s="2" t="s">
        <v>258</v>
      </c>
      <c r="C39" s="14">
        <v>43537</v>
      </c>
      <c r="D39" s="2" t="s">
        <v>70</v>
      </c>
      <c r="E39" s="1" t="s">
        <v>22</v>
      </c>
      <c r="F39" s="1" t="s">
        <v>71</v>
      </c>
      <c r="G39" s="7">
        <v>33542497</v>
      </c>
      <c r="H39" s="8" t="s">
        <v>163</v>
      </c>
      <c r="I39" s="8" t="s">
        <v>163</v>
      </c>
      <c r="J39" s="4">
        <v>1680</v>
      </c>
      <c r="K39" s="4"/>
      <c r="L39" s="4">
        <f t="shared" si="2"/>
        <v>1680</v>
      </c>
      <c r="M39" s="5" t="s">
        <v>241</v>
      </c>
    </row>
    <row r="40" spans="1:13" x14ac:dyDescent="0.25">
      <c r="A40" s="4">
        <v>23</v>
      </c>
      <c r="B40" s="2" t="s">
        <v>259</v>
      </c>
      <c r="C40" s="2"/>
      <c r="D40" s="1" t="s">
        <v>72</v>
      </c>
      <c r="E40" s="1" t="s">
        <v>73</v>
      </c>
      <c r="F40" s="1" t="s">
        <v>74</v>
      </c>
      <c r="G40" s="7">
        <v>2776618474</v>
      </c>
      <c r="H40" s="1" t="s">
        <v>164</v>
      </c>
      <c r="I40" s="1" t="s">
        <v>164</v>
      </c>
      <c r="J40" s="4">
        <v>7245</v>
      </c>
      <c r="K40" s="4"/>
      <c r="L40" s="4">
        <f t="shared" si="2"/>
        <v>7245</v>
      </c>
      <c r="M40" s="5" t="s">
        <v>241</v>
      </c>
    </row>
    <row r="41" spans="1:13" x14ac:dyDescent="0.25">
      <c r="A41" s="4">
        <v>24</v>
      </c>
      <c r="B41" s="2" t="s">
        <v>260</v>
      </c>
      <c r="C41" s="14">
        <v>43545</v>
      </c>
      <c r="D41" s="1" t="s">
        <v>75</v>
      </c>
      <c r="E41" s="1" t="s">
        <v>14</v>
      </c>
      <c r="F41" s="1" t="s">
        <v>76</v>
      </c>
      <c r="G41" s="7">
        <v>35917794</v>
      </c>
      <c r="H41" s="1" t="s">
        <v>165</v>
      </c>
      <c r="I41" s="1" t="s">
        <v>165</v>
      </c>
      <c r="J41" s="11">
        <v>4728.16</v>
      </c>
      <c r="K41" s="4"/>
      <c r="L41" s="4">
        <v>4728.16</v>
      </c>
      <c r="M41" s="5" t="s">
        <v>241</v>
      </c>
    </row>
    <row r="42" spans="1:13" x14ac:dyDescent="0.25">
      <c r="A42" s="4">
        <v>25</v>
      </c>
      <c r="B42" s="9" t="s">
        <v>261</v>
      </c>
      <c r="C42" s="14"/>
      <c r="D42" s="1" t="s">
        <v>77</v>
      </c>
      <c r="E42" s="1" t="s">
        <v>3</v>
      </c>
      <c r="F42" s="1" t="s">
        <v>78</v>
      </c>
      <c r="G42" s="7"/>
      <c r="H42" s="1" t="s">
        <v>166</v>
      </c>
      <c r="I42" s="1" t="s">
        <v>166</v>
      </c>
      <c r="J42" s="11">
        <v>800.01</v>
      </c>
      <c r="K42" s="4">
        <v>800.01</v>
      </c>
      <c r="L42" s="4">
        <f t="shared" si="2"/>
        <v>0</v>
      </c>
      <c r="M42" s="5" t="s">
        <v>241</v>
      </c>
    </row>
    <row r="43" spans="1:13" x14ac:dyDescent="0.25">
      <c r="A43" s="4">
        <v>26</v>
      </c>
      <c r="B43" s="9" t="s">
        <v>262</v>
      </c>
      <c r="C43" s="14"/>
      <c r="D43" s="1" t="s">
        <v>77</v>
      </c>
      <c r="E43" s="1" t="s">
        <v>3</v>
      </c>
      <c r="F43" s="1" t="s">
        <v>78</v>
      </c>
      <c r="G43" s="7"/>
      <c r="H43" s="1" t="s">
        <v>167</v>
      </c>
      <c r="I43" s="1" t="s">
        <v>167</v>
      </c>
      <c r="J43" s="11">
        <v>800.01</v>
      </c>
      <c r="K43" s="4">
        <v>800.01</v>
      </c>
      <c r="L43" s="4">
        <f t="shared" si="2"/>
        <v>0</v>
      </c>
      <c r="M43" s="5" t="s">
        <v>241</v>
      </c>
    </row>
    <row r="44" spans="1:13" x14ac:dyDescent="0.25">
      <c r="A44" s="4">
        <v>27</v>
      </c>
      <c r="B44" s="9" t="s">
        <v>263</v>
      </c>
      <c r="C44" s="14"/>
      <c r="D44" s="1" t="s">
        <v>77</v>
      </c>
      <c r="E44" s="1" t="s">
        <v>3</v>
      </c>
      <c r="F44" s="1" t="s">
        <v>78</v>
      </c>
      <c r="G44" s="7"/>
      <c r="H44" s="8" t="s">
        <v>168</v>
      </c>
      <c r="I44" s="8" t="s">
        <v>168</v>
      </c>
      <c r="J44" s="11">
        <v>800.17</v>
      </c>
      <c r="K44" s="4">
        <v>800.17</v>
      </c>
      <c r="L44" s="4">
        <f>J44-K44</f>
        <v>0</v>
      </c>
      <c r="M44" s="5" t="s">
        <v>241</v>
      </c>
    </row>
    <row r="45" spans="1:13" x14ac:dyDescent="0.25">
      <c r="A45" s="4">
        <v>28</v>
      </c>
      <c r="B45" s="9" t="s">
        <v>264</v>
      </c>
      <c r="C45" s="14"/>
      <c r="D45" s="1" t="s">
        <v>77</v>
      </c>
      <c r="E45" s="1" t="s">
        <v>3</v>
      </c>
      <c r="F45" s="1" t="s">
        <v>78</v>
      </c>
      <c r="G45" s="7"/>
      <c r="H45" s="1" t="s">
        <v>169</v>
      </c>
      <c r="I45" s="1" t="s">
        <v>169</v>
      </c>
      <c r="J45" s="11">
        <v>800.1</v>
      </c>
      <c r="K45" s="4">
        <v>800.1</v>
      </c>
      <c r="L45" s="4">
        <f>J45-K45</f>
        <v>0</v>
      </c>
      <c r="M45" s="5" t="s">
        <v>241</v>
      </c>
    </row>
    <row r="46" spans="1:13" x14ac:dyDescent="0.25">
      <c r="A46" s="4">
        <v>29</v>
      </c>
      <c r="B46" s="2">
        <v>24</v>
      </c>
      <c r="C46" s="14">
        <v>43560</v>
      </c>
      <c r="D46" s="1" t="s">
        <v>79</v>
      </c>
      <c r="E46" s="1" t="s">
        <v>3</v>
      </c>
      <c r="F46" s="1" t="s">
        <v>80</v>
      </c>
      <c r="G46" s="7">
        <v>38345221</v>
      </c>
      <c r="H46" s="1" t="s">
        <v>170</v>
      </c>
      <c r="I46" s="1" t="s">
        <v>170</v>
      </c>
      <c r="J46" s="4">
        <v>2008.85</v>
      </c>
      <c r="K46" s="4"/>
      <c r="L46" s="4">
        <f t="shared" si="2"/>
        <v>2008.85</v>
      </c>
      <c r="M46" s="5" t="s">
        <v>241</v>
      </c>
    </row>
    <row r="47" spans="1:13" x14ac:dyDescent="0.25">
      <c r="A47" s="4">
        <v>30</v>
      </c>
      <c r="B47" s="2" t="s">
        <v>265</v>
      </c>
      <c r="C47" s="14">
        <v>43570</v>
      </c>
      <c r="D47" s="1" t="s">
        <v>72</v>
      </c>
      <c r="E47" s="1" t="s">
        <v>81</v>
      </c>
      <c r="F47" s="8" t="s">
        <v>82</v>
      </c>
      <c r="G47" s="7">
        <v>2776618474</v>
      </c>
      <c r="H47" s="1" t="s">
        <v>206</v>
      </c>
      <c r="I47" s="1" t="s">
        <v>266</v>
      </c>
      <c r="J47" s="11">
        <v>7245</v>
      </c>
      <c r="K47" s="11"/>
      <c r="L47" s="11">
        <f t="shared" si="2"/>
        <v>7245</v>
      </c>
      <c r="M47" s="5" t="s">
        <v>241</v>
      </c>
    </row>
    <row r="48" spans="1:13" x14ac:dyDescent="0.25">
      <c r="A48" s="4">
        <v>31</v>
      </c>
      <c r="B48" s="9" t="s">
        <v>267</v>
      </c>
      <c r="C48" s="14">
        <v>43572</v>
      </c>
      <c r="D48" s="1" t="s">
        <v>207</v>
      </c>
      <c r="E48" s="1" t="s">
        <v>208</v>
      </c>
      <c r="F48" s="1" t="s">
        <v>83</v>
      </c>
      <c r="G48" s="7">
        <v>392121103</v>
      </c>
      <c r="H48" s="8" t="s">
        <v>171</v>
      </c>
      <c r="I48" s="8" t="s">
        <v>171</v>
      </c>
      <c r="J48" s="11">
        <v>1500</v>
      </c>
      <c r="K48" s="11"/>
      <c r="L48" s="4">
        <f>J48-K48</f>
        <v>1500</v>
      </c>
      <c r="M48" s="5" t="s">
        <v>241</v>
      </c>
    </row>
    <row r="49" spans="1:13" x14ac:dyDescent="0.25">
      <c r="A49" s="4">
        <v>32</v>
      </c>
      <c r="B49" s="9" t="s">
        <v>268</v>
      </c>
      <c r="C49" s="14">
        <v>43619</v>
      </c>
      <c r="D49" s="8" t="s">
        <v>210</v>
      </c>
      <c r="E49" s="1" t="s">
        <v>209</v>
      </c>
      <c r="F49" s="8"/>
      <c r="G49" s="7">
        <v>27003112958</v>
      </c>
      <c r="H49" s="8" t="s">
        <v>172</v>
      </c>
      <c r="I49" s="8" t="s">
        <v>172</v>
      </c>
      <c r="J49" s="11">
        <v>109000</v>
      </c>
      <c r="K49" s="11">
        <v>109000</v>
      </c>
      <c r="L49" s="4"/>
      <c r="M49" s="5" t="s">
        <v>241</v>
      </c>
    </row>
    <row r="50" spans="1:13" x14ac:dyDescent="0.25">
      <c r="A50" s="4">
        <v>33</v>
      </c>
      <c r="B50" s="9" t="s">
        <v>269</v>
      </c>
      <c r="C50" s="14">
        <v>43619</v>
      </c>
      <c r="D50" s="1" t="s">
        <v>84</v>
      </c>
      <c r="E50" s="1" t="s">
        <v>85</v>
      </c>
      <c r="F50" s="1" t="s">
        <v>86</v>
      </c>
      <c r="G50" s="7">
        <v>22400734</v>
      </c>
      <c r="H50" s="8" t="s">
        <v>173</v>
      </c>
      <c r="I50" s="8" t="s">
        <v>173</v>
      </c>
      <c r="J50" s="4">
        <v>152366.20000000001</v>
      </c>
      <c r="K50" s="4"/>
      <c r="L50" s="4">
        <f>J50-K50</f>
        <v>152366.20000000001</v>
      </c>
      <c r="M50" s="5" t="s">
        <v>241</v>
      </c>
    </row>
    <row r="51" spans="1:13" x14ac:dyDescent="0.25">
      <c r="A51" s="4">
        <v>34</v>
      </c>
      <c r="B51" s="9" t="s">
        <v>270</v>
      </c>
      <c r="C51" s="14">
        <v>43619</v>
      </c>
      <c r="D51" s="1"/>
      <c r="E51" s="1"/>
      <c r="F51" s="1"/>
      <c r="G51" s="7"/>
      <c r="H51" s="1"/>
      <c r="I51" s="1" t="s">
        <v>174</v>
      </c>
      <c r="J51" s="11">
        <v>715</v>
      </c>
      <c r="K51" s="11"/>
      <c r="L51" s="4">
        <f>J51-K51</f>
        <v>715</v>
      </c>
      <c r="M51" s="5" t="s">
        <v>241</v>
      </c>
    </row>
    <row r="52" spans="1:13" x14ac:dyDescent="0.25">
      <c r="A52" s="4">
        <v>35</v>
      </c>
      <c r="B52" s="2">
        <v>16</v>
      </c>
      <c r="C52" s="14">
        <v>43626</v>
      </c>
      <c r="D52" s="1" t="s">
        <v>87</v>
      </c>
      <c r="E52" s="1" t="s">
        <v>85</v>
      </c>
      <c r="F52" s="1" t="s">
        <v>88</v>
      </c>
      <c r="G52" s="7">
        <v>1906820519</v>
      </c>
      <c r="H52" s="1" t="s">
        <v>174</v>
      </c>
      <c r="I52" s="1" t="s">
        <v>175</v>
      </c>
      <c r="J52" s="4">
        <v>2648.37</v>
      </c>
      <c r="K52" s="11"/>
      <c r="L52" s="11">
        <f>J52-K52</f>
        <v>2648.37</v>
      </c>
      <c r="M52" s="5" t="s">
        <v>241</v>
      </c>
    </row>
    <row r="53" spans="1:13" x14ac:dyDescent="0.25">
      <c r="A53" s="4">
        <v>36</v>
      </c>
      <c r="B53" s="2" t="s">
        <v>271</v>
      </c>
      <c r="C53" s="14">
        <v>43627</v>
      </c>
      <c r="D53" s="1" t="s">
        <v>89</v>
      </c>
      <c r="E53" s="1" t="s">
        <v>3</v>
      </c>
      <c r="F53" s="1" t="s">
        <v>90</v>
      </c>
      <c r="G53" s="7">
        <v>3514106973</v>
      </c>
      <c r="H53" s="1" t="s">
        <v>175</v>
      </c>
      <c r="I53" s="1" t="s">
        <v>176</v>
      </c>
      <c r="J53" s="16">
        <v>3240</v>
      </c>
      <c r="K53" s="15"/>
      <c r="L53" s="4">
        <f>J53-K53</f>
        <v>3240</v>
      </c>
      <c r="M53" s="5" t="s">
        <v>241</v>
      </c>
    </row>
    <row r="54" spans="1:13" x14ac:dyDescent="0.25">
      <c r="A54" s="4">
        <v>37</v>
      </c>
      <c r="B54" s="9" t="s">
        <v>272</v>
      </c>
      <c r="C54" s="14">
        <v>43626</v>
      </c>
      <c r="D54" s="2" t="s">
        <v>91</v>
      </c>
      <c r="E54" s="1" t="s">
        <v>14</v>
      </c>
      <c r="F54" s="1" t="s">
        <v>92</v>
      </c>
      <c r="G54" s="7">
        <v>35917794</v>
      </c>
      <c r="H54" s="1" t="s">
        <v>176</v>
      </c>
      <c r="I54" s="8" t="s">
        <v>177</v>
      </c>
      <c r="J54" s="11">
        <v>4987.26</v>
      </c>
      <c r="K54" s="11"/>
      <c r="L54" s="11">
        <f>J54</f>
        <v>4987.26</v>
      </c>
      <c r="M54" s="5" t="s">
        <v>241</v>
      </c>
    </row>
    <row r="55" spans="1:13" x14ac:dyDescent="0.25">
      <c r="A55" s="4">
        <v>38</v>
      </c>
      <c r="B55" s="9" t="s">
        <v>237</v>
      </c>
      <c r="C55" s="14">
        <v>43630</v>
      </c>
      <c r="D55" s="1" t="s">
        <v>93</v>
      </c>
      <c r="E55" s="1" t="s">
        <v>3</v>
      </c>
      <c r="F55" s="1" t="s">
        <v>94</v>
      </c>
      <c r="G55" s="7">
        <v>20769270</v>
      </c>
      <c r="H55" s="8" t="s">
        <v>177</v>
      </c>
      <c r="I55" s="1" t="s">
        <v>178</v>
      </c>
      <c r="J55" s="4">
        <v>100000</v>
      </c>
      <c r="K55" s="4"/>
      <c r="L55" s="11">
        <f>J55-K55</f>
        <v>100000</v>
      </c>
      <c r="M55" s="5" t="s">
        <v>241</v>
      </c>
    </row>
    <row r="56" spans="1:13" x14ac:dyDescent="0.25">
      <c r="A56" s="4">
        <v>39</v>
      </c>
      <c r="B56" s="2" t="s">
        <v>271</v>
      </c>
      <c r="C56" s="14">
        <v>43636</v>
      </c>
      <c r="D56" s="1" t="s">
        <v>95</v>
      </c>
      <c r="E56" s="1" t="s">
        <v>3</v>
      </c>
      <c r="F56" s="1" t="s">
        <v>96</v>
      </c>
      <c r="G56" s="7">
        <v>40108887</v>
      </c>
      <c r="H56" s="1" t="s">
        <v>178</v>
      </c>
      <c r="I56" s="1" t="s">
        <v>179</v>
      </c>
      <c r="J56" s="11">
        <v>3240</v>
      </c>
      <c r="K56" s="16"/>
      <c r="L56" s="11">
        <v>3240</v>
      </c>
      <c r="M56" s="5" t="s">
        <v>241</v>
      </c>
    </row>
    <row r="57" spans="1:13" x14ac:dyDescent="0.25">
      <c r="A57" s="4">
        <v>40</v>
      </c>
      <c r="B57" s="9" t="s">
        <v>273</v>
      </c>
      <c r="C57" s="14">
        <v>43657</v>
      </c>
      <c r="D57" s="2" t="s">
        <v>97</v>
      </c>
      <c r="E57" s="1" t="s">
        <v>14</v>
      </c>
      <c r="F57" s="1" t="s">
        <v>213</v>
      </c>
      <c r="G57" s="7"/>
      <c r="H57" s="1" t="s">
        <v>179</v>
      </c>
      <c r="I57" s="8" t="s">
        <v>180</v>
      </c>
      <c r="J57" s="11">
        <v>573.6</v>
      </c>
      <c r="K57" s="4"/>
      <c r="L57" s="11">
        <v>573.6</v>
      </c>
      <c r="M57" s="5" t="s">
        <v>241</v>
      </c>
    </row>
    <row r="58" spans="1:13" x14ac:dyDescent="0.25">
      <c r="A58" s="4">
        <v>41</v>
      </c>
      <c r="B58" s="2" t="s">
        <v>274</v>
      </c>
      <c r="C58" s="14">
        <v>43669</v>
      </c>
      <c r="D58" s="1" t="s">
        <v>95</v>
      </c>
      <c r="E58" s="1" t="s">
        <v>3</v>
      </c>
      <c r="F58" s="1" t="s">
        <v>96</v>
      </c>
      <c r="G58" s="7">
        <v>40108887</v>
      </c>
      <c r="H58" s="8" t="s">
        <v>180</v>
      </c>
      <c r="I58" s="8" t="s">
        <v>181</v>
      </c>
      <c r="J58" s="11">
        <v>414</v>
      </c>
      <c r="K58" s="16"/>
      <c r="L58" s="11">
        <v>414</v>
      </c>
      <c r="M58" s="5" t="s">
        <v>241</v>
      </c>
    </row>
    <row r="59" spans="1:13" x14ac:dyDescent="0.25">
      <c r="A59" s="4">
        <v>42</v>
      </c>
      <c r="B59" s="17" t="s">
        <v>275</v>
      </c>
      <c r="C59" s="14">
        <v>43684</v>
      </c>
      <c r="D59" s="8" t="s">
        <v>98</v>
      </c>
      <c r="E59" s="8" t="s">
        <v>33</v>
      </c>
      <c r="F59" s="8" t="s">
        <v>99</v>
      </c>
      <c r="G59" s="7"/>
      <c r="H59" s="8" t="s">
        <v>181</v>
      </c>
      <c r="I59" s="8" t="s">
        <v>182</v>
      </c>
      <c r="J59" s="11">
        <v>3233</v>
      </c>
      <c r="K59" s="11">
        <v>3233</v>
      </c>
      <c r="L59" s="11"/>
      <c r="M59" s="5" t="s">
        <v>241</v>
      </c>
    </row>
    <row r="60" spans="1:13" x14ac:dyDescent="0.25">
      <c r="A60" s="4">
        <v>43</v>
      </c>
      <c r="B60" s="14" t="s">
        <v>276</v>
      </c>
      <c r="C60" s="14">
        <v>43686</v>
      </c>
      <c r="D60" s="8" t="s">
        <v>100</v>
      </c>
      <c r="E60" s="3"/>
      <c r="F60" s="8"/>
      <c r="G60" s="7">
        <v>2594507816</v>
      </c>
      <c r="H60" s="8" t="s">
        <v>182</v>
      </c>
      <c r="I60" s="8" t="s">
        <v>183</v>
      </c>
      <c r="J60" s="11">
        <v>1401</v>
      </c>
      <c r="K60" s="11"/>
      <c r="L60" s="11">
        <v>1401</v>
      </c>
      <c r="M60" s="5" t="s">
        <v>241</v>
      </c>
    </row>
    <row r="61" spans="1:13" x14ac:dyDescent="0.25">
      <c r="A61" s="4">
        <v>44</v>
      </c>
      <c r="B61" s="18">
        <v>112</v>
      </c>
      <c r="C61" s="14">
        <v>43686</v>
      </c>
      <c r="D61" s="8" t="s">
        <v>101</v>
      </c>
      <c r="E61" s="8" t="s">
        <v>6</v>
      </c>
      <c r="F61" s="8" t="s">
        <v>102</v>
      </c>
      <c r="G61" s="7">
        <v>32482186</v>
      </c>
      <c r="H61" s="8" t="s">
        <v>183</v>
      </c>
      <c r="I61" s="8" t="s">
        <v>184</v>
      </c>
      <c r="J61" s="4">
        <v>3107.75</v>
      </c>
      <c r="K61" s="11">
        <v>1553.87</v>
      </c>
      <c r="L61" s="11">
        <v>1553.88</v>
      </c>
      <c r="M61" s="5" t="s">
        <v>241</v>
      </c>
    </row>
    <row r="62" spans="1:13" x14ac:dyDescent="0.25">
      <c r="A62" s="4">
        <v>45</v>
      </c>
      <c r="B62" s="9" t="s">
        <v>277</v>
      </c>
      <c r="C62" s="14">
        <v>43689</v>
      </c>
      <c r="D62" s="8" t="s">
        <v>103</v>
      </c>
      <c r="E62" s="8" t="s">
        <v>6</v>
      </c>
      <c r="F62" s="8" t="s">
        <v>104</v>
      </c>
      <c r="G62" s="7">
        <v>38345221</v>
      </c>
      <c r="H62" s="8" t="s">
        <v>184</v>
      </c>
      <c r="I62" s="8" t="s">
        <v>185</v>
      </c>
      <c r="J62" s="11">
        <v>175737</v>
      </c>
      <c r="K62" s="4"/>
      <c r="L62" s="11">
        <v>175737</v>
      </c>
      <c r="M62" s="5" t="s">
        <v>241</v>
      </c>
    </row>
    <row r="63" spans="1:13" x14ac:dyDescent="0.25">
      <c r="A63" s="4">
        <v>46</v>
      </c>
      <c r="B63" s="2">
        <v>1165</v>
      </c>
      <c r="C63" s="14">
        <v>43690</v>
      </c>
      <c r="D63" s="8" t="s">
        <v>105</v>
      </c>
      <c r="E63" s="8" t="s">
        <v>106</v>
      </c>
      <c r="F63" s="8" t="s">
        <v>107</v>
      </c>
      <c r="G63" s="7">
        <v>31754834</v>
      </c>
      <c r="H63" s="8" t="s">
        <v>185</v>
      </c>
      <c r="I63" s="8" t="s">
        <v>186</v>
      </c>
      <c r="J63" s="4" t="s">
        <v>278</v>
      </c>
      <c r="K63" s="4" t="s">
        <v>278</v>
      </c>
      <c r="L63" s="4"/>
      <c r="M63" s="5" t="s">
        <v>241</v>
      </c>
    </row>
    <row r="64" spans="1:13" x14ac:dyDescent="0.25">
      <c r="A64" s="4">
        <v>47</v>
      </c>
      <c r="B64" s="9" t="s">
        <v>279</v>
      </c>
      <c r="C64" s="14">
        <v>43693</v>
      </c>
      <c r="D64" s="8" t="s">
        <v>108</v>
      </c>
      <c r="E64" s="8" t="s">
        <v>6</v>
      </c>
      <c r="F64" s="8" t="s">
        <v>109</v>
      </c>
      <c r="G64" s="7">
        <v>32490244</v>
      </c>
      <c r="H64" s="8" t="s">
        <v>186</v>
      </c>
      <c r="I64" s="8" t="s">
        <v>187</v>
      </c>
      <c r="J64" s="11">
        <v>36146.400000000001</v>
      </c>
      <c r="K64" s="11">
        <v>36146.400000000001</v>
      </c>
      <c r="L64" s="4"/>
      <c r="M64" s="5" t="s">
        <v>241</v>
      </c>
    </row>
    <row r="65" spans="1:13" x14ac:dyDescent="0.25">
      <c r="A65" s="4">
        <v>48</v>
      </c>
      <c r="B65" s="9" t="s">
        <v>280</v>
      </c>
      <c r="C65" s="6">
        <v>43698</v>
      </c>
      <c r="D65" s="8" t="s">
        <v>110</v>
      </c>
      <c r="E65" s="8" t="s">
        <v>42</v>
      </c>
      <c r="F65" s="8" t="s">
        <v>111</v>
      </c>
      <c r="G65" s="7">
        <v>2054523998</v>
      </c>
      <c r="H65" s="8" t="s">
        <v>187</v>
      </c>
      <c r="I65" s="8" t="s">
        <v>182</v>
      </c>
      <c r="J65" s="11">
        <v>1650</v>
      </c>
      <c r="K65" s="11"/>
      <c r="L65" s="11">
        <v>1650</v>
      </c>
      <c r="M65" s="5" t="s">
        <v>241</v>
      </c>
    </row>
    <row r="66" spans="1:13" x14ac:dyDescent="0.25">
      <c r="A66" s="4">
        <v>49</v>
      </c>
      <c r="B66" s="9" t="s">
        <v>281</v>
      </c>
      <c r="C66" s="6">
        <v>43699</v>
      </c>
      <c r="D66" s="8" t="s">
        <v>112</v>
      </c>
      <c r="E66" s="8" t="s">
        <v>211</v>
      </c>
      <c r="F66" s="8" t="s">
        <v>113</v>
      </c>
      <c r="G66" s="7">
        <v>2586809592</v>
      </c>
      <c r="H66" s="8" t="s">
        <v>182</v>
      </c>
      <c r="I66" s="1" t="s">
        <v>155</v>
      </c>
      <c r="J66" s="11">
        <v>30900</v>
      </c>
      <c r="K66" s="11">
        <v>30900</v>
      </c>
      <c r="L66" s="4"/>
      <c r="M66" s="5" t="s">
        <v>241</v>
      </c>
    </row>
    <row r="67" spans="1:13" x14ac:dyDescent="0.25">
      <c r="A67" s="4">
        <v>50</v>
      </c>
      <c r="B67" s="9" t="s">
        <v>282</v>
      </c>
      <c r="C67" s="6">
        <v>43699</v>
      </c>
      <c r="D67" s="1" t="s">
        <v>54</v>
      </c>
      <c r="E67" s="1" t="s">
        <v>3</v>
      </c>
      <c r="F67" s="1" t="s">
        <v>55</v>
      </c>
      <c r="G67" s="7">
        <v>2899523896</v>
      </c>
      <c r="H67" s="1" t="s">
        <v>155</v>
      </c>
      <c r="I67" s="8" t="s">
        <v>188</v>
      </c>
      <c r="J67" s="11">
        <v>3679.98</v>
      </c>
      <c r="K67" s="11">
        <v>3679.98</v>
      </c>
      <c r="L67" s="11"/>
      <c r="M67" s="5" t="s">
        <v>241</v>
      </c>
    </row>
    <row r="68" spans="1:13" x14ac:dyDescent="0.25">
      <c r="A68" s="4">
        <v>51</v>
      </c>
      <c r="B68" s="2">
        <v>29</v>
      </c>
      <c r="C68" s="14">
        <v>43724</v>
      </c>
      <c r="D68" s="8" t="s">
        <v>114</v>
      </c>
      <c r="E68" s="1" t="s">
        <v>3</v>
      </c>
      <c r="F68" s="8" t="s">
        <v>115</v>
      </c>
      <c r="G68" s="7" t="s">
        <v>221</v>
      </c>
      <c r="H68" s="8" t="s">
        <v>188</v>
      </c>
      <c r="I68" s="8" t="s">
        <v>189</v>
      </c>
      <c r="J68" s="11">
        <v>3250</v>
      </c>
      <c r="K68" s="16"/>
      <c r="L68" s="11">
        <v>3250</v>
      </c>
      <c r="M68" s="5" t="s">
        <v>241</v>
      </c>
    </row>
    <row r="69" spans="1:13" x14ac:dyDescent="0.25">
      <c r="A69" s="4">
        <v>52</v>
      </c>
      <c r="B69" s="9" t="s">
        <v>283</v>
      </c>
      <c r="C69" s="6">
        <v>43731</v>
      </c>
      <c r="D69" s="8" t="s">
        <v>116</v>
      </c>
      <c r="E69" s="1" t="s">
        <v>3</v>
      </c>
      <c r="F69" s="8" t="s">
        <v>117</v>
      </c>
      <c r="G69" s="7" t="s">
        <v>212</v>
      </c>
      <c r="H69" s="8" t="s">
        <v>189</v>
      </c>
      <c r="I69" s="8" t="s">
        <v>190</v>
      </c>
      <c r="J69" s="11">
        <v>4900</v>
      </c>
      <c r="K69" s="11">
        <v>4900</v>
      </c>
      <c r="L69" s="4"/>
      <c r="M69" s="5" t="s">
        <v>241</v>
      </c>
    </row>
    <row r="70" spans="1:13" x14ac:dyDescent="0.25">
      <c r="A70" s="4">
        <v>53</v>
      </c>
      <c r="B70" s="14" t="s">
        <v>284</v>
      </c>
      <c r="C70" s="9" t="s">
        <v>285</v>
      </c>
      <c r="D70" s="8" t="s">
        <v>118</v>
      </c>
      <c r="E70" s="8" t="s">
        <v>3</v>
      </c>
      <c r="F70" s="8" t="s">
        <v>119</v>
      </c>
      <c r="G70" s="7">
        <v>32836949</v>
      </c>
      <c r="H70" s="8" t="s">
        <v>190</v>
      </c>
      <c r="I70" s="8" t="s">
        <v>191</v>
      </c>
      <c r="J70" s="11">
        <v>7411</v>
      </c>
      <c r="K70" s="11">
        <v>7411</v>
      </c>
      <c r="L70" s="11"/>
      <c r="M70" s="5" t="s">
        <v>241</v>
      </c>
    </row>
    <row r="71" spans="1:13" x14ac:dyDescent="0.25">
      <c r="A71" s="4">
        <v>54</v>
      </c>
      <c r="B71" s="2">
        <v>1817</v>
      </c>
      <c r="C71" s="9" t="s">
        <v>286</v>
      </c>
      <c r="D71" s="1" t="s">
        <v>30</v>
      </c>
      <c r="E71" s="1" t="s">
        <v>3</v>
      </c>
      <c r="F71" s="1" t="s">
        <v>31</v>
      </c>
      <c r="G71" s="7">
        <v>22407469</v>
      </c>
      <c r="H71" s="8" t="s">
        <v>191</v>
      </c>
      <c r="I71" s="8" t="s">
        <v>192</v>
      </c>
      <c r="J71" s="11"/>
      <c r="K71" s="11"/>
      <c r="L71" s="11"/>
      <c r="M71" s="5" t="s">
        <v>241</v>
      </c>
    </row>
    <row r="72" spans="1:13" x14ac:dyDescent="0.25">
      <c r="A72" s="4">
        <v>55</v>
      </c>
      <c r="B72" s="2">
        <v>1818</v>
      </c>
      <c r="C72" s="9" t="s">
        <v>286</v>
      </c>
      <c r="D72" s="2" t="s">
        <v>5</v>
      </c>
      <c r="E72" s="1" t="s">
        <v>3</v>
      </c>
      <c r="F72" s="2" t="s">
        <v>7</v>
      </c>
      <c r="G72" s="7">
        <v>40108887</v>
      </c>
      <c r="H72" s="8" t="s">
        <v>192</v>
      </c>
      <c r="I72" s="8" t="s">
        <v>192</v>
      </c>
      <c r="J72" s="11"/>
      <c r="K72" s="11"/>
      <c r="L72" s="11"/>
      <c r="M72" s="5" t="s">
        <v>241</v>
      </c>
    </row>
    <row r="73" spans="1:13" x14ac:dyDescent="0.25">
      <c r="A73" s="4">
        <v>56</v>
      </c>
      <c r="B73" s="2">
        <v>39</v>
      </c>
      <c r="C73" s="9" t="s">
        <v>287</v>
      </c>
      <c r="D73" s="2" t="s">
        <v>5</v>
      </c>
      <c r="E73" s="1" t="s">
        <v>3</v>
      </c>
      <c r="F73" s="2" t="s">
        <v>7</v>
      </c>
      <c r="G73" s="7">
        <v>40108887</v>
      </c>
      <c r="H73" s="8" t="s">
        <v>192</v>
      </c>
      <c r="I73" s="8" t="s">
        <v>193</v>
      </c>
      <c r="J73" s="11">
        <v>25500</v>
      </c>
      <c r="K73" s="11"/>
      <c r="L73" s="11">
        <v>25500</v>
      </c>
      <c r="M73" s="5" t="s">
        <v>241</v>
      </c>
    </row>
    <row r="74" spans="1:13" x14ac:dyDescent="0.25">
      <c r="A74" s="4">
        <v>57</v>
      </c>
      <c r="B74" s="14" t="s">
        <v>288</v>
      </c>
      <c r="C74" s="9" t="s">
        <v>289</v>
      </c>
      <c r="D74" s="8" t="s">
        <v>116</v>
      </c>
      <c r="E74" s="1" t="s">
        <v>3</v>
      </c>
      <c r="F74" s="8" t="s">
        <v>117</v>
      </c>
      <c r="G74" s="7" t="s">
        <v>212</v>
      </c>
      <c r="H74" s="8" t="s">
        <v>193</v>
      </c>
      <c r="I74" s="8" t="s">
        <v>194</v>
      </c>
      <c r="J74" s="11">
        <v>3240</v>
      </c>
      <c r="K74" s="11"/>
      <c r="L74" s="11">
        <v>3240</v>
      </c>
      <c r="M74" s="5" t="s">
        <v>241</v>
      </c>
    </row>
    <row r="75" spans="1:13" x14ac:dyDescent="0.25">
      <c r="A75" s="4">
        <v>58</v>
      </c>
      <c r="B75" s="14" t="s">
        <v>290</v>
      </c>
      <c r="C75" s="9" t="s">
        <v>289</v>
      </c>
      <c r="D75" s="1" t="s">
        <v>60</v>
      </c>
      <c r="E75" s="1" t="s">
        <v>14</v>
      </c>
      <c r="F75" s="1" t="s">
        <v>61</v>
      </c>
      <c r="G75" s="7">
        <v>20774790</v>
      </c>
      <c r="H75" s="8" t="s">
        <v>194</v>
      </c>
      <c r="I75" s="8" t="s">
        <v>195</v>
      </c>
      <c r="J75" s="11">
        <v>4856.3999999999996</v>
      </c>
      <c r="K75" s="11"/>
      <c r="L75" s="11">
        <v>4856.3999999999996</v>
      </c>
      <c r="M75" s="5" t="s">
        <v>241</v>
      </c>
    </row>
    <row r="76" spans="1:13" x14ac:dyDescent="0.25">
      <c r="A76" s="4">
        <v>59</v>
      </c>
      <c r="B76" s="2">
        <v>256</v>
      </c>
      <c r="C76" s="14">
        <v>43766</v>
      </c>
      <c r="D76" s="1" t="s">
        <v>60</v>
      </c>
      <c r="E76" s="1" t="s">
        <v>14</v>
      </c>
      <c r="F76" s="1" t="s">
        <v>61</v>
      </c>
      <c r="G76" s="7">
        <v>20774790</v>
      </c>
      <c r="H76" s="8" t="s">
        <v>195</v>
      </c>
      <c r="I76" s="1" t="s">
        <v>196</v>
      </c>
      <c r="J76" s="11">
        <v>10570</v>
      </c>
      <c r="K76" s="11"/>
      <c r="L76" s="11">
        <v>10570</v>
      </c>
      <c r="M76" s="5" t="s">
        <v>241</v>
      </c>
    </row>
    <row r="77" spans="1:13" x14ac:dyDescent="0.25">
      <c r="A77" s="4">
        <v>60</v>
      </c>
      <c r="B77" s="2" t="s">
        <v>291</v>
      </c>
      <c r="C77" s="10">
        <v>43770</v>
      </c>
      <c r="D77" s="1" t="s">
        <v>58</v>
      </c>
      <c r="E77" s="1" t="s">
        <v>14</v>
      </c>
      <c r="F77" s="1" t="s">
        <v>59</v>
      </c>
      <c r="G77" s="7">
        <v>22336769</v>
      </c>
      <c r="H77" s="1" t="s">
        <v>196</v>
      </c>
      <c r="I77" s="8" t="s">
        <v>197</v>
      </c>
      <c r="J77" s="11">
        <v>6480</v>
      </c>
      <c r="K77" s="11"/>
      <c r="L77" s="11">
        <v>6480</v>
      </c>
      <c r="M77" s="5" t="s">
        <v>241</v>
      </c>
    </row>
    <row r="78" spans="1:13" x14ac:dyDescent="0.25">
      <c r="A78" s="4">
        <v>61</v>
      </c>
      <c r="B78" s="9" t="s">
        <v>292</v>
      </c>
      <c r="C78" s="10">
        <v>43770</v>
      </c>
      <c r="D78" s="8" t="s">
        <v>120</v>
      </c>
      <c r="E78" s="1" t="s">
        <v>3</v>
      </c>
      <c r="F78" s="8" t="s">
        <v>121</v>
      </c>
      <c r="G78" s="7">
        <v>20765242</v>
      </c>
      <c r="H78" s="8" t="s">
        <v>197</v>
      </c>
      <c r="I78" s="8" t="s">
        <v>197</v>
      </c>
      <c r="J78" s="11">
        <v>6480</v>
      </c>
      <c r="K78" s="11"/>
      <c r="L78" s="11">
        <v>6480</v>
      </c>
      <c r="M78" s="5" t="s">
        <v>241</v>
      </c>
    </row>
    <row r="79" spans="1:13" x14ac:dyDescent="0.25">
      <c r="A79" s="4">
        <v>62</v>
      </c>
      <c r="B79" s="2" t="s">
        <v>293</v>
      </c>
      <c r="C79" s="10">
        <v>43770</v>
      </c>
      <c r="D79" s="8" t="s">
        <v>120</v>
      </c>
      <c r="E79" s="1" t="s">
        <v>3</v>
      </c>
      <c r="F79" s="8" t="s">
        <v>121</v>
      </c>
      <c r="G79" s="7">
        <v>20765242</v>
      </c>
      <c r="H79" s="8" t="s">
        <v>197</v>
      </c>
      <c r="I79" s="8" t="s">
        <v>197</v>
      </c>
      <c r="J79" s="11">
        <v>6480</v>
      </c>
      <c r="K79" s="11"/>
      <c r="L79" s="11">
        <v>6480</v>
      </c>
      <c r="M79" s="5" t="s">
        <v>241</v>
      </c>
    </row>
    <row r="80" spans="1:13" x14ac:dyDescent="0.25">
      <c r="A80" s="4">
        <v>63</v>
      </c>
      <c r="B80" s="9" t="s">
        <v>294</v>
      </c>
      <c r="C80" s="10">
        <v>43770</v>
      </c>
      <c r="D80" s="8" t="s">
        <v>120</v>
      </c>
      <c r="E80" s="1" t="s">
        <v>3</v>
      </c>
      <c r="F80" s="8" t="s">
        <v>121</v>
      </c>
      <c r="G80" s="7">
        <v>20765242</v>
      </c>
      <c r="H80" s="8" t="s">
        <v>197</v>
      </c>
      <c r="I80" s="8" t="s">
        <v>198</v>
      </c>
      <c r="J80" s="11">
        <v>30000</v>
      </c>
      <c r="K80" s="11">
        <v>30000</v>
      </c>
      <c r="L80" s="11"/>
      <c r="M80" s="5" t="s">
        <v>241</v>
      </c>
    </row>
    <row r="81" spans="1:13" x14ac:dyDescent="0.25">
      <c r="A81" s="4">
        <v>64</v>
      </c>
      <c r="B81" s="2">
        <v>260</v>
      </c>
      <c r="C81" s="10">
        <v>43780</v>
      </c>
      <c r="D81" s="8" t="s">
        <v>122</v>
      </c>
      <c r="E81" s="8"/>
      <c r="F81" s="8"/>
      <c r="G81" s="7"/>
      <c r="H81" s="8" t="s">
        <v>198</v>
      </c>
      <c r="I81" s="8" t="s">
        <v>199</v>
      </c>
      <c r="J81" s="11">
        <v>4143.3599999999997</v>
      </c>
      <c r="K81" s="4"/>
      <c r="L81" s="11">
        <v>4143.3599999999997</v>
      </c>
      <c r="M81" s="5" t="s">
        <v>241</v>
      </c>
    </row>
    <row r="82" spans="1:13" x14ac:dyDescent="0.25">
      <c r="A82" s="4">
        <v>65</v>
      </c>
      <c r="B82" s="2">
        <v>139</v>
      </c>
      <c r="C82" s="10">
        <v>43788</v>
      </c>
      <c r="D82" s="1" t="s">
        <v>58</v>
      </c>
      <c r="E82" s="19" t="s">
        <v>14</v>
      </c>
      <c r="F82" s="19" t="s">
        <v>59</v>
      </c>
      <c r="G82" s="20">
        <v>22336769</v>
      </c>
      <c r="H82" s="8" t="s">
        <v>199</v>
      </c>
      <c r="I82" s="1" t="s">
        <v>196</v>
      </c>
      <c r="J82" s="11">
        <v>323.70999999999998</v>
      </c>
      <c r="K82" s="11">
        <v>323.70999999999998</v>
      </c>
      <c r="L82" s="4"/>
      <c r="M82" s="5" t="s">
        <v>241</v>
      </c>
    </row>
    <row r="83" spans="1:13" x14ac:dyDescent="0.25">
      <c r="A83" s="4">
        <v>66</v>
      </c>
      <c r="B83" s="2">
        <v>120</v>
      </c>
      <c r="C83" s="10">
        <v>43796</v>
      </c>
      <c r="D83" s="1" t="s">
        <v>58</v>
      </c>
      <c r="E83" s="19" t="s">
        <v>14</v>
      </c>
      <c r="F83" s="19" t="s">
        <v>59</v>
      </c>
      <c r="G83" s="20">
        <v>22336769</v>
      </c>
      <c r="H83" s="1" t="s">
        <v>196</v>
      </c>
      <c r="I83" s="8" t="s">
        <v>200</v>
      </c>
      <c r="J83" s="11">
        <v>1300</v>
      </c>
      <c r="K83" s="11"/>
      <c r="L83" s="11">
        <v>1300</v>
      </c>
      <c r="M83" s="5" t="s">
        <v>241</v>
      </c>
    </row>
    <row r="84" spans="1:13" x14ac:dyDescent="0.25">
      <c r="A84" s="4">
        <v>67</v>
      </c>
      <c r="B84" s="9" t="s">
        <v>250</v>
      </c>
      <c r="C84" s="6">
        <v>43808</v>
      </c>
      <c r="D84" s="8" t="s">
        <v>123</v>
      </c>
      <c r="E84" s="8" t="s">
        <v>22</v>
      </c>
      <c r="F84" s="8" t="s">
        <v>124</v>
      </c>
      <c r="G84" s="7">
        <v>40515336</v>
      </c>
      <c r="H84" s="8" t="s">
        <v>200</v>
      </c>
      <c r="I84" s="8" t="s">
        <v>201</v>
      </c>
      <c r="J84" s="11">
        <v>2722</v>
      </c>
      <c r="K84" s="11"/>
      <c r="L84" s="11">
        <v>2722</v>
      </c>
      <c r="M84" s="5" t="s">
        <v>241</v>
      </c>
    </row>
    <row r="85" spans="1:13" x14ac:dyDescent="0.25">
      <c r="A85" s="4">
        <v>68</v>
      </c>
      <c r="B85" s="2">
        <v>281</v>
      </c>
      <c r="C85" s="6">
        <v>43811</v>
      </c>
      <c r="D85" s="8" t="s">
        <v>125</v>
      </c>
      <c r="E85" s="8" t="s">
        <v>14</v>
      </c>
      <c r="F85" s="8" t="s">
        <v>126</v>
      </c>
      <c r="G85" s="7">
        <v>2955810330</v>
      </c>
      <c r="H85" s="8" t="s">
        <v>201</v>
      </c>
      <c r="I85" s="8" t="s">
        <v>202</v>
      </c>
      <c r="J85" s="11">
        <v>1008</v>
      </c>
      <c r="K85" s="4"/>
      <c r="L85" s="11">
        <v>1008</v>
      </c>
      <c r="M85" s="5" t="s">
        <v>241</v>
      </c>
    </row>
    <row r="86" spans="1:13" x14ac:dyDescent="0.25">
      <c r="A86" s="4">
        <v>69</v>
      </c>
      <c r="B86" s="2">
        <v>286</v>
      </c>
      <c r="C86" s="6">
        <v>43811</v>
      </c>
      <c r="D86" s="8" t="s">
        <v>127</v>
      </c>
      <c r="E86" s="8" t="s">
        <v>3</v>
      </c>
      <c r="F86" s="8" t="s">
        <v>128</v>
      </c>
      <c r="G86" s="7">
        <v>20810304</v>
      </c>
      <c r="H86" s="8" t="s">
        <v>202</v>
      </c>
      <c r="I86" s="8" t="s">
        <v>203</v>
      </c>
      <c r="J86" s="11">
        <v>672</v>
      </c>
      <c r="K86" s="11"/>
      <c r="L86" s="11">
        <v>672</v>
      </c>
      <c r="M86" s="5" t="s">
        <v>241</v>
      </c>
    </row>
    <row r="87" spans="1:13" x14ac:dyDescent="0.25">
      <c r="A87" s="4">
        <v>70</v>
      </c>
      <c r="B87" s="2">
        <v>82</v>
      </c>
      <c r="C87" s="6">
        <v>43811</v>
      </c>
      <c r="D87" s="8" t="s">
        <v>127</v>
      </c>
      <c r="E87" s="8" t="s">
        <v>3</v>
      </c>
      <c r="F87" s="8" t="s">
        <v>128</v>
      </c>
      <c r="G87" s="7">
        <v>20810304</v>
      </c>
      <c r="H87" s="8" t="s">
        <v>203</v>
      </c>
      <c r="I87" s="8" t="s">
        <v>204</v>
      </c>
      <c r="J87" s="11">
        <v>27790.2</v>
      </c>
      <c r="K87" s="16"/>
      <c r="L87" s="11">
        <v>27790.2</v>
      </c>
      <c r="M87" s="5" t="s">
        <v>241</v>
      </c>
    </row>
    <row r="88" spans="1:13" x14ac:dyDescent="0.25">
      <c r="A88" s="4">
        <v>71</v>
      </c>
      <c r="B88" s="9" t="s">
        <v>295</v>
      </c>
      <c r="C88" s="6">
        <v>43815</v>
      </c>
      <c r="D88" s="8" t="s">
        <v>5</v>
      </c>
      <c r="E88" s="1" t="s">
        <v>3</v>
      </c>
      <c r="F88" s="8" t="s">
        <v>7</v>
      </c>
      <c r="G88" s="7">
        <v>40108887</v>
      </c>
      <c r="H88" s="8" t="s">
        <v>204</v>
      </c>
      <c r="I88" s="8" t="s">
        <v>205</v>
      </c>
      <c r="J88" s="11">
        <v>1275.5999999999999</v>
      </c>
      <c r="K88" s="11"/>
      <c r="L88" s="11">
        <v>1275.5999999999999</v>
      </c>
      <c r="M88" s="5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Вхідні договори за 2019 рік</vt:lpstr>
    </vt:vector>
  </TitlesOfParts>
  <Company>DMR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2020-01-29T14:42:25Z</dcterms:created>
  <dcterms:modified xsi:type="dcterms:W3CDTF">2020-01-29T15:22:03Z</dcterms:modified>
</cp:coreProperties>
</file>