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Культура\"/>
    </mc:Choice>
  </mc:AlternateContent>
  <bookViews>
    <workbookView xWindow="0" yWindow="0" windowWidth="28800" windowHeight="11805"/>
  </bookViews>
  <sheets>
    <sheet name="Вхідні 01.07.19 " sheetId="2" r:id="rId1"/>
    <sheet name="Вихідні 01.07.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3" l="1"/>
  <c r="K59" i="3"/>
  <c r="K58" i="3"/>
  <c r="K54" i="3"/>
  <c r="K53" i="3"/>
  <c r="K52" i="3"/>
  <c r="K51" i="3"/>
  <c r="K50" i="3"/>
  <c r="K49" i="3"/>
  <c r="K48" i="3"/>
  <c r="K47" i="3"/>
  <c r="K45" i="3"/>
  <c r="K44" i="3"/>
  <c r="K43" i="3"/>
  <c r="K40" i="3"/>
  <c r="K39" i="3"/>
  <c r="K38" i="3"/>
  <c r="K37" i="3"/>
  <c r="K36" i="3"/>
  <c r="K35" i="3"/>
  <c r="K34" i="3"/>
  <c r="K33" i="3"/>
  <c r="K32" i="3"/>
  <c r="K31" i="3"/>
  <c r="K28" i="3"/>
  <c r="K27" i="3"/>
  <c r="K26" i="3"/>
  <c r="K24" i="3"/>
  <c r="K23" i="3"/>
  <c r="K22" i="3"/>
  <c r="K21" i="3"/>
  <c r="K20" i="3"/>
  <c r="K19" i="3"/>
  <c r="K18" i="3"/>
  <c r="K17" i="3"/>
  <c r="K16" i="3"/>
  <c r="K15" i="3"/>
  <c r="K14" i="3"/>
  <c r="K13" i="3"/>
  <c r="K11" i="3"/>
  <c r="K10" i="3"/>
  <c r="K8" i="3"/>
  <c r="K7" i="3"/>
  <c r="K6" i="3"/>
  <c r="K5" i="3"/>
  <c r="K4" i="3"/>
  <c r="K2" i="3"/>
  <c r="M56" i="2"/>
  <c r="M55" i="2"/>
  <c r="M54" i="2"/>
  <c r="M53" i="2"/>
  <c r="M52" i="2"/>
  <c r="M51" i="2"/>
  <c r="M50" i="2"/>
  <c r="M48" i="2"/>
  <c r="M47" i="2"/>
  <c r="M46" i="2"/>
  <c r="M45" i="2"/>
  <c r="M44" i="2"/>
  <c r="M43" i="2"/>
  <c r="M42" i="2"/>
  <c r="M40" i="2"/>
  <c r="M39" i="2"/>
  <c r="M38" i="2"/>
  <c r="M27" i="2"/>
  <c r="M26" i="2"/>
  <c r="M25" i="2"/>
  <c r="M24" i="2"/>
  <c r="M23" i="2"/>
  <c r="M22" i="2"/>
  <c r="M20" i="2"/>
  <c r="M19" i="2"/>
  <c r="M18" i="2"/>
  <c r="M14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<sst xmlns="http://schemas.openxmlformats.org/spreadsheetml/2006/main" count="685" uniqueCount="431">
  <si>
    <t>№ за пор.</t>
  </si>
  <si>
    <t>№ угоди</t>
  </si>
  <si>
    <t>Дата</t>
  </si>
  <si>
    <t>Назва постачальника, підрядчика</t>
  </si>
  <si>
    <t>Предмет договору</t>
  </si>
  <si>
    <t>Сума</t>
  </si>
  <si>
    <t>заг. Фонд</t>
  </si>
  <si>
    <t>спец.фонд</t>
  </si>
  <si>
    <t>ПАТ Райффайзен Банк "Аваль"</t>
  </si>
  <si>
    <t>м.Київ-11</t>
  </si>
  <si>
    <t xml:space="preserve">вул.Лескова,9, </t>
  </si>
  <si>
    <t>код 14305909</t>
  </si>
  <si>
    <t xml:space="preserve"> готівкове обсл.</t>
  </si>
  <si>
    <t>Договори, які діють з мінулих років</t>
  </si>
  <si>
    <t>Дрогобицьке ТВБВ № 10013/0242</t>
  </si>
  <si>
    <t>м.Дрогобич</t>
  </si>
  <si>
    <t xml:space="preserve">пл.Замкова гора,3 </t>
  </si>
  <si>
    <t>код 09325703</t>
  </si>
  <si>
    <t>зарах на карткові рах.</t>
  </si>
  <si>
    <t>Дрогобицький РВ УПО Львів. Обл.</t>
  </si>
  <si>
    <t xml:space="preserve">вул.Т.Шевченка,16 </t>
  </si>
  <si>
    <t>код 40108887</t>
  </si>
  <si>
    <t>Охорон. Сігнал. Музей №1105</t>
  </si>
  <si>
    <t>Охорон. Сігнал. Музей №2911</t>
  </si>
  <si>
    <t>Дрогобицький РВ УПО Львів. Обл</t>
  </si>
  <si>
    <t>Охорон. Сігнал. Музей №2912</t>
  </si>
  <si>
    <t>Охорон. Сігнал. МЦБС №2973</t>
  </si>
  <si>
    <t xml:space="preserve"> Сигналізація Музей фондосхов.</t>
  </si>
  <si>
    <t>440097</t>
  </si>
  <si>
    <t>ПАТ"Укртелеком"</t>
  </si>
  <si>
    <t>м.Львів</t>
  </si>
  <si>
    <t xml:space="preserve">вул.Дорошенка,43, </t>
  </si>
  <si>
    <t>код 01186030</t>
  </si>
  <si>
    <t>Посл. Звязку</t>
  </si>
  <si>
    <t>Дрогобицьке УДКСУ Львівської обл</t>
  </si>
  <si>
    <t xml:space="preserve">вул.Шашкевича,15 </t>
  </si>
  <si>
    <t>код38007496</t>
  </si>
  <si>
    <t>розрах.кас. Операції</t>
  </si>
  <si>
    <t>0942026D6MCB016</t>
  </si>
  <si>
    <t>ПАТ по газопост. Та газиф."Львівгаз" ОрераторГРМ</t>
  </si>
  <si>
    <t xml:space="preserve">вул. Зоота,42 </t>
  </si>
  <si>
    <t>код 03349049</t>
  </si>
  <si>
    <t>розподіл газу</t>
  </si>
  <si>
    <t>106, 107</t>
  </si>
  <si>
    <t>ПАТ "КРЕДОБАНК"</t>
  </si>
  <si>
    <t xml:space="preserve">пл.Ринок. 20 </t>
  </si>
  <si>
    <t>код 09807862</t>
  </si>
  <si>
    <t>прийом плат.   Безоплатний</t>
  </si>
  <si>
    <t>ТзОВ "Держзакупівлі.Онлайн"</t>
  </si>
  <si>
    <t>м.Київ</t>
  </si>
  <si>
    <t>вул. Воздвиженська,10"Б", оф.23</t>
  </si>
  <si>
    <t>Електронний майданчик</t>
  </si>
  <si>
    <t>SGI-2018-073</t>
  </si>
  <si>
    <t>ТзОВ  НВП "Інформаційні технології"</t>
  </si>
  <si>
    <t xml:space="preserve">пр. Бажана,14а </t>
  </si>
  <si>
    <t>код 30116577</t>
  </si>
  <si>
    <t>Провед. Електрон. Торгів</t>
  </si>
  <si>
    <t>1</t>
  </si>
  <si>
    <t>Відділ охорони здоровя виконавчих органів Дрогобицької м.р.</t>
  </si>
  <si>
    <t>вул.Шкільна,7</t>
  </si>
  <si>
    <t xml:space="preserve">код </t>
  </si>
  <si>
    <t>оренда (Медбібліотека)</t>
  </si>
  <si>
    <t>129</t>
  </si>
  <si>
    <t>ДДПІ ім.І.Франка</t>
  </si>
  <si>
    <t xml:space="preserve">вул.І.Франка,24 </t>
  </si>
  <si>
    <t>код 02125438</t>
  </si>
  <si>
    <t>оренда прим.Шевченка,24</t>
  </si>
  <si>
    <t>133</t>
  </si>
  <si>
    <t>оренда прим.Стрийська 3</t>
  </si>
  <si>
    <t>53</t>
  </si>
  <si>
    <t>Міськпрофдезвідділ,</t>
  </si>
  <si>
    <t>м,Дрогобич</t>
  </si>
  <si>
    <t xml:space="preserve">вул.Сагайдачного,29 </t>
  </si>
  <si>
    <t>код.20762344</t>
  </si>
  <si>
    <t>Дератиз., дезінсекція</t>
  </si>
  <si>
    <t>Нові договори</t>
  </si>
  <si>
    <t>58/19-то</t>
  </si>
  <si>
    <t>ТзОВ "Варта" ЛТД</t>
  </si>
  <si>
    <t xml:space="preserve">вул.Трускавецька,71 </t>
  </si>
  <si>
    <t>код 22407469</t>
  </si>
  <si>
    <t>пожю сигналізації</t>
  </si>
  <si>
    <t>32730/Т</t>
  </si>
  <si>
    <t>ТзОВ "Львівенергозбут"</t>
  </si>
  <si>
    <t>вул. Шевченка,1,</t>
  </si>
  <si>
    <t>код 42092130</t>
  </si>
  <si>
    <t xml:space="preserve">Постач. Електрич. Енергії                 </t>
  </si>
  <si>
    <t>19/284</t>
  </si>
  <si>
    <t>ФОП Зубрицький А.М.</t>
  </si>
  <si>
    <t>с.Летня</t>
  </si>
  <si>
    <t xml:space="preserve">вул.Б. Хмельницького, 39 </t>
  </si>
  <si>
    <t>код 2682117714</t>
  </si>
  <si>
    <t>контейнери з чорн.</t>
  </si>
  <si>
    <t>С045</t>
  </si>
  <si>
    <t>СПД Сіверський Б.О.</t>
  </si>
  <si>
    <t>м.Пустомити</t>
  </si>
  <si>
    <t>вул.С.Стрільців,10а,</t>
  </si>
  <si>
    <t>код 2709612519</t>
  </si>
  <si>
    <t>Обслуг. Програм. Забезпечення</t>
  </si>
  <si>
    <t>15</t>
  </si>
  <si>
    <t>ФОП Карпяк І.І</t>
  </si>
  <si>
    <t>м.Стебник</t>
  </si>
  <si>
    <t xml:space="preserve">вул.Дрогобицька 61ф </t>
  </si>
  <si>
    <t>код 2713415855</t>
  </si>
  <si>
    <t>вивіз сміття</t>
  </si>
  <si>
    <t>КП"Дрогобичводоканал"</t>
  </si>
  <si>
    <t xml:space="preserve">вул.Федьковича,11, </t>
  </si>
  <si>
    <t>код 03348910</t>
  </si>
  <si>
    <t>водопостачання</t>
  </si>
  <si>
    <t>ТзОВ СУАП "Ресурсний Центр Телекомунікацій</t>
  </si>
  <si>
    <t xml:space="preserve">вул.В.Великого,50, оф.105 </t>
  </si>
  <si>
    <t>код 22341049</t>
  </si>
  <si>
    <t>Доступ до інтерн.</t>
  </si>
  <si>
    <t>41CB797-744-19</t>
  </si>
  <si>
    <t>ТзОВ "Львівгаз збут"</t>
  </si>
  <si>
    <t>вул.Золота.42</t>
  </si>
  <si>
    <t>постачання газу</t>
  </si>
  <si>
    <t>КП"Комбінат міського господарства"</t>
  </si>
  <si>
    <t>вул.П.Орлика,15,</t>
  </si>
  <si>
    <t>код 3230054</t>
  </si>
  <si>
    <t>4602000000440097</t>
  </si>
  <si>
    <t>1/02/2019</t>
  </si>
  <si>
    <t>ФОП Копичин Я.В.</t>
  </si>
  <si>
    <t xml:space="preserve">вул.Війтівська гора,104 </t>
  </si>
  <si>
    <t>код 2899523896</t>
  </si>
  <si>
    <t>прожив. Харчування</t>
  </si>
  <si>
    <t>5</t>
  </si>
  <si>
    <t>відшкод. Ком.послуг(Медбібліотека)</t>
  </si>
  <si>
    <t>17/19</t>
  </si>
  <si>
    <t>Виконком Дрог. Міськ. ради</t>
  </si>
  <si>
    <t xml:space="preserve">пл.Ринок.1 </t>
  </si>
  <si>
    <t>код 26307196</t>
  </si>
  <si>
    <t>відшкод. Ком.послуг(Архів)</t>
  </si>
  <si>
    <t>10.7.1-3711</t>
  </si>
  <si>
    <t>АТ "Укрпошта"</t>
  </si>
  <si>
    <t xml:space="preserve">вул.Словацького,1 </t>
  </si>
  <si>
    <t>код 21560045</t>
  </si>
  <si>
    <t>конверти</t>
  </si>
  <si>
    <t>10.7.1-3710</t>
  </si>
  <si>
    <t>463-18</t>
  </si>
  <si>
    <t>ДП "Західний ЕТЦ держпраці"</t>
  </si>
  <si>
    <t>вул.Б.Хмельницького,233А,</t>
  </si>
  <si>
    <t>код 20774790</t>
  </si>
  <si>
    <t>навчання відповідальних</t>
  </si>
  <si>
    <t>464-18</t>
  </si>
  <si>
    <t>01/02</t>
  </si>
  <si>
    <t>ФОП Шумська О.І.</t>
  </si>
  <si>
    <t>м.Червоноград</t>
  </si>
  <si>
    <t xml:space="preserve">вул. Миру,6 кв.23 </t>
  </si>
  <si>
    <t>код 1871614446</t>
  </si>
  <si>
    <t>3-х фазні лічильники</t>
  </si>
  <si>
    <t xml:space="preserve">ФОП Бухтіяров В.Є </t>
  </si>
  <si>
    <t xml:space="preserve">ВУЛ. Горішня брама, 38 </t>
  </si>
  <si>
    <t>код 2703215195</t>
  </si>
  <si>
    <t>здача металлому</t>
  </si>
  <si>
    <t>100</t>
  </si>
  <si>
    <t xml:space="preserve">ФОП Лутов Д.В. </t>
  </si>
  <si>
    <t xml:space="preserve">м.Київ </t>
  </si>
  <si>
    <t xml:space="preserve">пр-т Правди 64, кв.141. </t>
  </si>
  <si>
    <t>код 2575613334</t>
  </si>
  <si>
    <t>Рулонна штора</t>
  </si>
  <si>
    <t>СП010763</t>
  </si>
  <si>
    <t xml:space="preserve">ТОВ МЦФЕР </t>
  </si>
  <si>
    <t xml:space="preserve">вул. Сверстюка,11-А </t>
  </si>
  <si>
    <t>код 33542497</t>
  </si>
  <si>
    <t>підписка на Е-журнал</t>
  </si>
  <si>
    <t>1002/19</t>
  </si>
  <si>
    <t>ФОП Піньковський С.О.</t>
  </si>
  <si>
    <t>м.Дубляни</t>
  </si>
  <si>
    <t xml:space="preserve">вул.Шевченка,31кв.31 </t>
  </si>
  <si>
    <t>код 2776618474</t>
  </si>
  <si>
    <t>Музей  паспортизація церкви Воздв.Ч.Х</t>
  </si>
  <si>
    <t>14-0310-19(14-2072-18)</t>
  </si>
  <si>
    <t xml:space="preserve">ДП Укрдержбудекспертиза </t>
  </si>
  <si>
    <t xml:space="preserve">м.Львів </t>
  </si>
  <si>
    <t xml:space="preserve">вул.І.Франка,61 к.220 </t>
  </si>
  <si>
    <t>код 35917794</t>
  </si>
  <si>
    <t>експерт.ПКД Музей</t>
  </si>
  <si>
    <t>1/19/к</t>
  </si>
  <si>
    <t xml:space="preserve">Окружна виборча комісія №121, </t>
  </si>
  <si>
    <t xml:space="preserve">м.дрогобич </t>
  </si>
  <si>
    <t>вул.22 січня,37</t>
  </si>
  <si>
    <t>відш. Компослуг ДМШ м.Стебник</t>
  </si>
  <si>
    <t>2/19/к</t>
  </si>
  <si>
    <t>відш. Компослуг НД м.Стебник</t>
  </si>
  <si>
    <t>3/19/к</t>
  </si>
  <si>
    <t>відш. Компослуг с.Колпець м.Стебник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</si>
  <si>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</si>
  <si>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4/19/к</t>
  </si>
  <si>
    <t>відш. Компослуг с.Солець м.Стебник</t>
  </si>
  <si>
    <t xml:space="preserve">ДПР ГУДСНС </t>
  </si>
  <si>
    <t xml:space="preserve">м.Дрогобич </t>
  </si>
  <si>
    <t xml:space="preserve">вул. Зварницька,9 </t>
  </si>
  <si>
    <t>код 38345221</t>
  </si>
  <si>
    <t>реревірка та випроб внутр. Кранів</t>
  </si>
  <si>
    <t>1902/19</t>
  </si>
  <si>
    <t xml:space="preserve">ФОП Піньковський С.О. </t>
  </si>
  <si>
    <t>вул.Шевченка,31кв.31</t>
  </si>
  <si>
    <t>Паспорт церкві Воздв. Чесного Христа</t>
  </si>
  <si>
    <t>БМИ-02229238</t>
  </si>
  <si>
    <t>ТОВ Економічні програми .Київська обл.</t>
  </si>
  <si>
    <t xml:space="preserve">с.Петропавлі </t>
  </si>
  <si>
    <t>вул. Леніна,2б.</t>
  </si>
  <si>
    <t>код 392121103</t>
  </si>
  <si>
    <t>Користування Програма "Сота"</t>
  </si>
  <si>
    <t>ХМ18</t>
  </si>
  <si>
    <t>ФОП Зданевич О.А.Київська обл. Васельківський р-он,</t>
  </si>
  <si>
    <t xml:space="preserve">с.Глеваха. </t>
  </si>
  <si>
    <t>код 27003112958</t>
  </si>
  <si>
    <t>оренда сценич. Обладн</t>
  </si>
  <si>
    <t>20,05,19</t>
  </si>
  <si>
    <t>МКП"Мажор"</t>
  </si>
  <si>
    <t>м.Борислав</t>
  </si>
  <si>
    <t xml:space="preserve">вул.Дрогобицька,357. </t>
  </si>
  <si>
    <t>код 22400734</t>
  </si>
  <si>
    <t>Капремонт Музей</t>
  </si>
  <si>
    <t>0027</t>
  </si>
  <si>
    <t>ФОП Бутов М.Л.</t>
  </si>
  <si>
    <t xml:space="preserve">вул.Модрицька,31 </t>
  </si>
  <si>
    <t>код 1906820519</t>
  </si>
  <si>
    <t>Техничний нагляд НДС</t>
  </si>
  <si>
    <t xml:space="preserve">ФОП Зельман П.Р. </t>
  </si>
  <si>
    <t xml:space="preserve">вул.Грушевського,57/12 </t>
  </si>
  <si>
    <t>код 3514106973</t>
  </si>
  <si>
    <t>Електротовари</t>
  </si>
  <si>
    <t>14-1089-19</t>
  </si>
  <si>
    <t xml:space="preserve">ДП "Укрдержекспертиза" у Льв. Обл. </t>
  </si>
  <si>
    <t xml:space="preserve">вул.І.Франка 61/220 </t>
  </si>
  <si>
    <t>Ексертиза. ПКД  НДС</t>
  </si>
  <si>
    <t xml:space="preserve">                                                                                                                                </t>
  </si>
  <si>
    <t>17</t>
  </si>
  <si>
    <t xml:space="preserve"> МКП "Технологія"</t>
  </si>
  <si>
    <t xml:space="preserve">вул.Самбірська, 108/50, </t>
  </si>
  <si>
    <t>код20769270</t>
  </si>
  <si>
    <t>повірка лічильника</t>
  </si>
  <si>
    <t xml:space="preserve">Дрогобицьке РВ УПО </t>
  </si>
  <si>
    <t>вул. Шевченка,16,</t>
  </si>
  <si>
    <t xml:space="preserve">код 40108887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</si>
  <si>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Монтаж та встан. пож.сигна,Худож</t>
  </si>
  <si>
    <t xml:space="preserve">ДП "Укрдержбудекспертиза" </t>
  </si>
  <si>
    <t xml:space="preserve">м.львів </t>
  </si>
  <si>
    <t>вул. Франка Івана,61 кім.220</t>
  </si>
  <si>
    <t>експертиза ПКД на реконст.НДС</t>
  </si>
  <si>
    <t>Місто/Село</t>
  </si>
  <si>
    <t>Адреса</t>
  </si>
  <si>
    <t>Код</t>
  </si>
  <si>
    <t>загал. Фонд</t>
  </si>
  <si>
    <t>КП"Дрогобичтеплоенерго"</t>
  </si>
  <si>
    <t xml:space="preserve">вул Індустриальна,1 </t>
  </si>
  <si>
    <t>.05445563</t>
  </si>
  <si>
    <t>Тепло Дрогобич Тендер</t>
  </si>
  <si>
    <t>ДКП"Стебниктеплокомуненерго"</t>
  </si>
  <si>
    <t>м Стебник</t>
  </si>
  <si>
    <t xml:space="preserve">вул.А.Мельника,17, </t>
  </si>
  <si>
    <t>теплопостачання м.Стебник Тендер</t>
  </si>
  <si>
    <t>КП" Дрогобицьке регіональне радіомовлення "Франкова земля"</t>
  </si>
  <si>
    <t xml:space="preserve">вул Галицького,8 </t>
  </si>
  <si>
    <t>.22406487</t>
  </si>
  <si>
    <t>висв. Діяльності культури</t>
  </si>
  <si>
    <t>ФОП Гвозда І.В</t>
  </si>
  <si>
    <t xml:space="preserve">вул.Шевченка,1  </t>
  </si>
  <si>
    <t>.2276010662</t>
  </si>
  <si>
    <t>госп. Канцтовари, сувеніри</t>
  </si>
  <si>
    <t xml:space="preserve">ФОП Славич С.В. </t>
  </si>
  <si>
    <t xml:space="preserve">вул.Львівська,10 </t>
  </si>
  <si>
    <t>сувеніри</t>
  </si>
  <si>
    <t xml:space="preserve">ПП Ченчак В.Й. </t>
  </si>
  <si>
    <t xml:space="preserve">с.Старе Село </t>
  </si>
  <si>
    <t xml:space="preserve">вул.Т.Шевченка,45 </t>
  </si>
  <si>
    <t>ФОП НовожиловС.В.,</t>
  </si>
  <si>
    <t xml:space="preserve">м.Дрогобич, </t>
  </si>
  <si>
    <t>вул.П.Орлика,14 кв.17,</t>
  </si>
  <si>
    <t>Друк продукція</t>
  </si>
  <si>
    <t>ФОП Пижик О.Р.</t>
  </si>
  <si>
    <t xml:space="preserve">вул.Бориславська,45/11 </t>
  </si>
  <si>
    <t>Комп. обладнання диск. Флеш, папір</t>
  </si>
  <si>
    <t xml:space="preserve">ФОП Гром Р.С. </t>
  </si>
  <si>
    <t>вул.Холмська.2 кв.21.</t>
  </si>
  <si>
    <t>підшипник для пилососа</t>
  </si>
  <si>
    <t>ТзОВ "Кробат Україна" ,</t>
  </si>
  <si>
    <t>с.Тростянець</t>
  </si>
  <si>
    <t>вул.Зелена,1,</t>
  </si>
  <si>
    <t>Оренда котельні</t>
  </si>
  <si>
    <t xml:space="preserve">ФОП Зарицький І.Д. </t>
  </si>
  <si>
    <t xml:space="preserve">с.Лопатники </t>
  </si>
  <si>
    <t xml:space="preserve">вул.Л.Українки </t>
  </si>
  <si>
    <t>музичні інстр.</t>
  </si>
  <si>
    <t>ФОП Ярема Р.С.,</t>
  </si>
  <si>
    <t xml:space="preserve">пер.Трускавецький,14, </t>
  </si>
  <si>
    <t>оренда обл.</t>
  </si>
  <si>
    <t xml:space="preserve">ФОП Крюков О.В. </t>
  </si>
  <si>
    <t xml:space="preserve">вул.Мазепи 24/1 </t>
  </si>
  <si>
    <t>жалюзі</t>
  </si>
  <si>
    <t>ПП "Час-Пік"</t>
  </si>
  <si>
    <t xml:space="preserve">вул. Жовківська28 </t>
  </si>
  <si>
    <t>канцтоври</t>
  </si>
  <si>
    <t>16</t>
  </si>
  <si>
    <t xml:space="preserve">ФОП ЛобачивецьО.М. </t>
  </si>
  <si>
    <t xml:space="preserve">вул. Кн.ольги.10/54 </t>
  </si>
  <si>
    <t>госп. товари</t>
  </si>
  <si>
    <t>ФОП Сухін І.О.</t>
  </si>
  <si>
    <t xml:space="preserve">М.Селидове </t>
  </si>
  <si>
    <t xml:space="preserve">вул. 8-го вересня,12  </t>
  </si>
  <si>
    <t>гончарне коло</t>
  </si>
  <si>
    <t>ПП "Лотт і Ко"</t>
  </si>
  <si>
    <t xml:space="preserve">вул.Бориславська,8. </t>
  </si>
  <si>
    <t>обл. для гонч. Майстергнні</t>
  </si>
  <si>
    <t xml:space="preserve">ФОП Сокіл І.В.  </t>
  </si>
  <si>
    <t xml:space="preserve">вул. Молодіжна ,21_3 </t>
  </si>
  <si>
    <t>фарба, рамки</t>
  </si>
  <si>
    <t xml:space="preserve">ФОП Калапунь Т.О. </t>
  </si>
  <si>
    <t xml:space="preserve">вул. Шопена,2, </t>
  </si>
  <si>
    <t>електротовари</t>
  </si>
  <si>
    <t>ФОП Микита О.З.</t>
  </si>
  <si>
    <t xml:space="preserve">вул. л.Українки 38/а </t>
  </si>
  <si>
    <t>Змішувач</t>
  </si>
  <si>
    <t>СПД ФО Заблоцький А.Л.</t>
  </si>
  <si>
    <t xml:space="preserve">вул Трускавецька,45 </t>
  </si>
  <si>
    <t>заправка, ремонт картриджів</t>
  </si>
  <si>
    <t xml:space="preserve">ПП Лисишин Л.В. </t>
  </si>
  <si>
    <t xml:space="preserve">с.Верхні Гаї </t>
  </si>
  <si>
    <t xml:space="preserve">вул.Шкільна,86. </t>
  </si>
  <si>
    <t>книга Пастуха "Сяйво рідної просвіти"</t>
  </si>
  <si>
    <t xml:space="preserve">ФОП Смола М.М. </t>
  </si>
  <si>
    <t xml:space="preserve">вул. В.Великого.23/160 </t>
  </si>
  <si>
    <t>Богатофунк. Пристрій</t>
  </si>
  <si>
    <t>25</t>
  </si>
  <si>
    <t xml:space="preserve">ФОП Вошик Л.М. </t>
  </si>
  <si>
    <t xml:space="preserve">м.Трускавець </t>
  </si>
  <si>
    <t xml:space="preserve">вул.Стебницька 72/22 </t>
  </si>
  <si>
    <t>.2082119568</t>
  </si>
  <si>
    <t>госптовари</t>
  </si>
  <si>
    <t xml:space="preserve">СПД Сорока О.В. </t>
  </si>
  <si>
    <t xml:space="preserve">вул. Коновальця.14/19 </t>
  </si>
  <si>
    <t>крісла</t>
  </si>
  <si>
    <t xml:space="preserve">ФОП Рогальов Г.В. </t>
  </si>
  <si>
    <t xml:space="preserve">вул.Грушевського 42/5 </t>
  </si>
  <si>
    <t>ФОП Славич С.В.</t>
  </si>
  <si>
    <t xml:space="preserve">ПП "Коло" </t>
  </si>
  <si>
    <t xml:space="preserve">вул. П.Орлика, 9/62 </t>
  </si>
  <si>
    <t>Друк Вісник музею</t>
  </si>
  <si>
    <t xml:space="preserve">ФО Зубрицький А.М. </t>
  </si>
  <si>
    <t xml:space="preserve">с.Летня </t>
  </si>
  <si>
    <t xml:space="preserve">вул.Б.Хмельницького,39 </t>
  </si>
  <si>
    <t>заправка, рем. Комп.</t>
  </si>
  <si>
    <t xml:space="preserve">  </t>
  </si>
  <si>
    <t xml:space="preserve"> </t>
  </si>
  <si>
    <t xml:space="preserve">ПП Ластовяк о.Т. </t>
  </si>
  <si>
    <t>с.Лішня</t>
  </si>
  <si>
    <t>канцтовари</t>
  </si>
  <si>
    <t xml:space="preserve">МПП Руслан </t>
  </si>
  <si>
    <t xml:space="preserve">вул.Мазепи 21 </t>
  </si>
  <si>
    <t xml:space="preserve">ТзОВ Трек ЛТД </t>
  </si>
  <si>
    <t xml:space="preserve">вул. Грушевського .2 </t>
  </si>
  <si>
    <t>друк. Прод.</t>
  </si>
  <si>
    <t xml:space="preserve">ФОП Захарко В.Б. </t>
  </si>
  <si>
    <t xml:space="preserve">вул.Коновальця.9/1 кв.94 </t>
  </si>
  <si>
    <t>вивіска фасадна</t>
  </si>
  <si>
    <t>ФОП Гвозда І.В.</t>
  </si>
  <si>
    <t xml:space="preserve">ФОП Василенко Е.В. </t>
  </si>
  <si>
    <t xml:space="preserve">с.Нижні Гаі </t>
  </si>
  <si>
    <t xml:space="preserve">вул. Шкільна,96 </t>
  </si>
  <si>
    <t>металоконструції</t>
  </si>
  <si>
    <t xml:space="preserve">ФОП Михаць І.Б. </t>
  </si>
  <si>
    <t xml:space="preserve">с.Раневичі </t>
  </si>
  <si>
    <t xml:space="preserve">вул.Л.Українки,2, </t>
  </si>
  <si>
    <t>вагонка деревяна</t>
  </si>
  <si>
    <t xml:space="preserve">ФОП Гавронський Роман Романович </t>
  </si>
  <si>
    <t xml:space="preserve">вул. В.Великого 74 кв.2 </t>
  </si>
  <si>
    <t>трансп. Послуги</t>
  </si>
  <si>
    <t>ФОП Михайлишин М.П.</t>
  </si>
  <si>
    <t xml:space="preserve">вул. Кн. Ольги : кв.24 </t>
  </si>
  <si>
    <t>Капремонт дориж. МЦБС</t>
  </si>
  <si>
    <t>40</t>
  </si>
  <si>
    <t>ФОП Лобяк Д.М.</t>
  </si>
  <si>
    <t xml:space="preserve">вул.Стуса 40/1 кв.21 </t>
  </si>
  <si>
    <t>Технагяд.капрем.дор.МЦБС</t>
  </si>
  <si>
    <t xml:space="preserve">ПП Коло-Прінт" </t>
  </si>
  <si>
    <t xml:space="preserve">вул.Бориславська,8, </t>
  </si>
  <si>
    <t>друк. Продукція</t>
  </si>
  <si>
    <t>СПД Мелех О.В.</t>
  </si>
  <si>
    <t xml:space="preserve">пров. Заводський,6 кв.2 </t>
  </si>
  <si>
    <t>Харчування учасн. Заходу</t>
  </si>
  <si>
    <t>ТзОВ ТК "Кабель"</t>
  </si>
  <si>
    <t xml:space="preserve">вул.Лукраїнки,14 </t>
  </si>
  <si>
    <t xml:space="preserve">ФОП ДУБ Н.А.  </t>
  </si>
  <si>
    <t xml:space="preserve">вул.Завіжна,34 </t>
  </si>
  <si>
    <t>проведення заходу</t>
  </si>
  <si>
    <t xml:space="preserve"> ТзОВ "ЕКО ТЕПЛО ДРОГОБИЧ" </t>
  </si>
  <si>
    <t xml:space="preserve">вул.Жупна,17, </t>
  </si>
  <si>
    <t>кап. Рем.НДС</t>
  </si>
  <si>
    <t xml:space="preserve">ФОП Грицьків І.С. </t>
  </si>
  <si>
    <t xml:space="preserve">вул. Гайдамацька,2, </t>
  </si>
  <si>
    <t>ФОП  Мізерник Г.М.</t>
  </si>
  <si>
    <t>с.Вороблевичі</t>
  </si>
  <si>
    <t>буд. Товари</t>
  </si>
  <si>
    <t>ФОП Лесишин Л.В.</t>
  </si>
  <si>
    <t xml:space="preserve">вул. Шептицького,10, </t>
  </si>
  <si>
    <t>друк. продукція</t>
  </si>
  <si>
    <t>КЗ ДМР "Ансамбль "Верховина"</t>
  </si>
  <si>
    <t xml:space="preserve">вул.Шевченка </t>
  </si>
  <si>
    <t xml:space="preserve">концерт </t>
  </si>
  <si>
    <t xml:space="preserve">ПП Коцюба А.О. </t>
  </si>
  <si>
    <t xml:space="preserve">вул. Львівська,29, </t>
  </si>
  <si>
    <t>трансп. послуги</t>
  </si>
  <si>
    <t xml:space="preserve">ПП Походжай М.М. </t>
  </si>
  <si>
    <t xml:space="preserve">вул.Борисласька,8 </t>
  </si>
  <si>
    <t>Друк. Прдукція</t>
  </si>
  <si>
    <t>Редакція нар. Часопису "Галицька Зоря"</t>
  </si>
  <si>
    <t xml:space="preserve">вул.Шевченка,14 </t>
  </si>
  <si>
    <t>Інформ. Послуги</t>
  </si>
  <si>
    <t>ТзОВ"Вікторія плюс"</t>
  </si>
  <si>
    <t xml:space="preserve">м.Борислав </t>
  </si>
  <si>
    <t xml:space="preserve">вул.Губицька, 1А, </t>
  </si>
  <si>
    <t>електотовари</t>
  </si>
  <si>
    <t>ПП "БУД КОНТОРА"</t>
  </si>
  <si>
    <t>с.Сокільники</t>
  </si>
  <si>
    <t xml:space="preserve">вул.Стрийська,22, </t>
  </si>
  <si>
    <t>лак паркнтний</t>
  </si>
  <si>
    <t>ПП "Атлант-Сервіс"</t>
  </si>
  <si>
    <t>с.Михайлевичі</t>
  </si>
  <si>
    <t xml:space="preserve">вул.Зарічна,2, </t>
  </si>
  <si>
    <t>капремонт ДМШСтеб</t>
  </si>
  <si>
    <t>ПП Куцаба М.А.</t>
  </si>
  <si>
    <t xml:space="preserve">вул. В.Великого,16кв.37 </t>
  </si>
  <si>
    <t xml:space="preserve">ПП Шустов О.Ю. </t>
  </si>
  <si>
    <t xml:space="preserve">вул.Грушевського 68кв.88 </t>
  </si>
  <si>
    <t>поточ. Ремонт комп.</t>
  </si>
  <si>
    <t>Договір ЦПХ ЗваричГ.П. з пл. по культурно мистецькому тобору згідно  Програми</t>
  </si>
  <si>
    <t>заходи</t>
  </si>
  <si>
    <t>ФОП Дорошевич Д.І.</t>
  </si>
  <si>
    <t xml:space="preserve">вул.Шопена,10,5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</si>
</sst>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2" fillId="0" borderId="0" xfId="1" applyFont="1"/>
    <xf numFmtId="0" fontId="1" fillId="0" borderId="1" xfId="1" applyFont="1" applyFill="1" applyBorder="1" applyAlignment="1">
      <alignment horizontal="center"/>
    </xf>
    <xf numFmtId="14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1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/>
    <xf numFmtId="49" fontId="1" fillId="0" borderId="1" xfId="1" applyNumberFormat="1" applyFont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0" fontId="1" fillId="2" borderId="1" xfId="1" applyFont="1" applyFill="1" applyBorder="1"/>
    <xf numFmtId="0" fontId="3" fillId="0" borderId="0" xfId="1" applyFont="1" applyBorder="1" applyAlignment="1">
      <alignment horizontal="center"/>
    </xf>
    <xf numFmtId="0" fontId="3" fillId="2" borderId="0" xfId="1" applyFont="1" applyFill="1" applyBorder="1"/>
    <xf numFmtId="0" fontId="3" fillId="0" borderId="0" xfId="1" applyFont="1" applyBorder="1"/>
    <xf numFmtId="49" fontId="1" fillId="0" borderId="1" xfId="1" applyNumberFormat="1" applyFont="1" applyFill="1" applyBorder="1" applyAlignment="1">
      <alignment horizontal="center"/>
    </xf>
    <xf numFmtId="14" fontId="1" fillId="0" borderId="1" xfId="1" applyNumberFormat="1" applyFont="1" applyFill="1" applyBorder="1"/>
    <xf numFmtId="2" fontId="1" fillId="0" borderId="1" xfId="1" applyNumberFormat="1" applyFont="1" applyFill="1" applyBorder="1" applyAlignment="1">
      <alignment horizontal="center"/>
    </xf>
    <xf numFmtId="0" fontId="2" fillId="0" borderId="0" xfId="1" applyFont="1" applyBorder="1"/>
    <xf numFmtId="14" fontId="1" fillId="0" borderId="1" xfId="1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1" fillId="0" borderId="1" xfId="1" applyFont="1" applyBorder="1" applyAlignment="1"/>
    <xf numFmtId="2" fontId="1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0" xfId="1" applyFont="1"/>
    <xf numFmtId="0" fontId="1" fillId="2" borderId="1" xfId="1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horizontal="center"/>
    </xf>
    <xf numFmtId="14" fontId="1" fillId="2" borderId="1" xfId="1" applyNumberFormat="1" applyFont="1" applyFill="1" applyBorder="1" applyAlignment="1">
      <alignment horizontal="center"/>
    </xf>
    <xf numFmtId="2" fontId="1" fillId="2" borderId="1" xfId="1" applyNumberFormat="1" applyFont="1" applyFill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4" fontId="1" fillId="0" borderId="1" xfId="1" applyNumberFormat="1" applyFont="1" applyBorder="1"/>
    <xf numFmtId="2" fontId="3" fillId="0" borderId="0" xfId="1" applyNumberFormat="1" applyFont="1"/>
    <xf numFmtId="0" fontId="1" fillId="0" borderId="0" xfId="1" applyFont="1" applyBorder="1"/>
    <xf numFmtId="0" fontId="1" fillId="0" borderId="0" xfId="1" applyFont="1" applyBorder="1" applyAlignment="1"/>
    <xf numFmtId="0" fontId="1" fillId="0" borderId="0" xfId="1" applyFont="1"/>
    <xf numFmtId="0" fontId="1" fillId="0" borderId="0" xfId="1" applyFont="1" applyFill="1" applyBorder="1"/>
    <xf numFmtId="0" fontId="1" fillId="2" borderId="1" xfId="1" applyFont="1" applyFill="1" applyBorder="1" applyAlignment="1">
      <alignment horizontal="left"/>
    </xf>
    <xf numFmtId="2" fontId="1" fillId="0" borderId="1" xfId="1" applyNumberFormat="1" applyFont="1" applyBorder="1"/>
    <xf numFmtId="2" fontId="1" fillId="0" borderId="1" xfId="1" applyNumberFormat="1" applyFont="1" applyFill="1" applyBorder="1"/>
    <xf numFmtId="2" fontId="4" fillId="0" borderId="1" xfId="1" applyNumberFormat="1" applyFont="1" applyBorder="1"/>
    <xf numFmtId="0" fontId="6" fillId="0" borderId="0" xfId="1" applyFont="1" applyBorder="1"/>
    <xf numFmtId="2" fontId="1" fillId="0" borderId="1" xfId="1" applyNumberFormat="1" applyFont="1" applyFill="1" applyBorder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/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/>
  </sheetViews>
  <sheetFormatPr defaultRowHeight="12.75" x14ac:dyDescent="0.2"/>
  <cols>
    <col min="1" max="1" width="3.140625" style="3" customWidth="1"/>
    <col min="2" max="2" width="12.42578125" style="3" customWidth="1"/>
    <col min="3" max="3" width="10.140625" style="3" bestFit="1" customWidth="1"/>
    <col min="4" max="4" width="56.140625" style="3" bestFit="1" customWidth="1"/>
    <col min="5" max="5" width="14.140625" style="3" bestFit="1" customWidth="1"/>
    <col min="6" max="6" width="30.5703125" style="3" bestFit="1" customWidth="1"/>
    <col min="7" max="7" width="12.7109375" style="3" customWidth="1"/>
    <col min="8" max="8" width="29.5703125" style="3" customWidth="1"/>
    <col min="9" max="9" width="36.140625" style="3" bestFit="1" customWidth="1"/>
    <col min="10" max="10" width="12.5703125" style="3" customWidth="1"/>
    <col min="11" max="11" width="9.7109375" style="3" customWidth="1"/>
    <col min="12" max="12" width="12.140625" style="3" bestFit="1" customWidth="1"/>
    <col min="13" max="13" width="10" style="3" bestFit="1" customWidth="1"/>
    <col min="14" max="14" width="32" style="3" bestFit="1" customWidth="1"/>
    <col min="15" max="15" width="9.140625" style="3"/>
    <col min="16" max="16" width="4.140625" style="3" customWidth="1"/>
    <col min="17" max="17" width="5.28515625" style="3" customWidth="1"/>
    <col min="18" max="18" width="9.140625" style="3"/>
    <col min="19" max="19" width="6.140625" style="3" customWidth="1"/>
    <col min="20" max="256" width="9.140625" style="3"/>
    <col min="257" max="257" width="3.140625" style="3" customWidth="1"/>
    <col min="258" max="258" width="12.42578125" style="3" customWidth="1"/>
    <col min="259" max="259" width="10.140625" style="3" bestFit="1" customWidth="1"/>
    <col min="260" max="260" width="56.140625" style="3" bestFit="1" customWidth="1"/>
    <col min="261" max="261" width="14.140625" style="3" bestFit="1" customWidth="1"/>
    <col min="262" max="262" width="30.5703125" style="3" bestFit="1" customWidth="1"/>
    <col min="263" max="263" width="12.7109375" style="3" customWidth="1"/>
    <col min="264" max="264" width="29.5703125" style="3" customWidth="1"/>
    <col min="265" max="265" width="36.140625" style="3" bestFit="1" customWidth="1"/>
    <col min="266" max="266" width="12.5703125" style="3" customWidth="1"/>
    <col min="267" max="267" width="9.7109375" style="3" customWidth="1"/>
    <col min="268" max="268" width="12.140625" style="3" bestFit="1" customWidth="1"/>
    <col min="269" max="269" width="10" style="3" bestFit="1" customWidth="1"/>
    <col min="270" max="270" width="32" style="3" bestFit="1" customWidth="1"/>
    <col min="271" max="271" width="9.140625" style="3"/>
    <col min="272" max="272" width="4.140625" style="3" customWidth="1"/>
    <col min="273" max="273" width="5.28515625" style="3" customWidth="1"/>
    <col min="274" max="274" width="9.140625" style="3"/>
    <col min="275" max="275" width="6.140625" style="3" customWidth="1"/>
    <col min="276" max="512" width="9.140625" style="3"/>
    <col min="513" max="513" width="3.140625" style="3" customWidth="1"/>
    <col min="514" max="514" width="12.42578125" style="3" customWidth="1"/>
    <col min="515" max="515" width="10.140625" style="3" bestFit="1" customWidth="1"/>
    <col min="516" max="516" width="56.140625" style="3" bestFit="1" customWidth="1"/>
    <col min="517" max="517" width="14.140625" style="3" bestFit="1" customWidth="1"/>
    <col min="518" max="518" width="30.5703125" style="3" bestFit="1" customWidth="1"/>
    <col min="519" max="519" width="12.7109375" style="3" customWidth="1"/>
    <col min="520" max="520" width="29.5703125" style="3" customWidth="1"/>
    <col min="521" max="521" width="36.140625" style="3" bestFit="1" customWidth="1"/>
    <col min="522" max="522" width="12.5703125" style="3" customWidth="1"/>
    <col min="523" max="523" width="9.7109375" style="3" customWidth="1"/>
    <col min="524" max="524" width="12.140625" style="3" bestFit="1" customWidth="1"/>
    <col min="525" max="525" width="10" style="3" bestFit="1" customWidth="1"/>
    <col min="526" max="526" width="32" style="3" bestFit="1" customWidth="1"/>
    <col min="527" max="527" width="9.140625" style="3"/>
    <col min="528" max="528" width="4.140625" style="3" customWidth="1"/>
    <col min="529" max="529" width="5.28515625" style="3" customWidth="1"/>
    <col min="530" max="530" width="9.140625" style="3"/>
    <col min="531" max="531" width="6.140625" style="3" customWidth="1"/>
    <col min="532" max="768" width="9.140625" style="3"/>
    <col min="769" max="769" width="3.140625" style="3" customWidth="1"/>
    <col min="770" max="770" width="12.42578125" style="3" customWidth="1"/>
    <col min="771" max="771" width="10.140625" style="3" bestFit="1" customWidth="1"/>
    <col min="772" max="772" width="56.140625" style="3" bestFit="1" customWidth="1"/>
    <col min="773" max="773" width="14.140625" style="3" bestFit="1" customWidth="1"/>
    <col min="774" max="774" width="30.5703125" style="3" bestFit="1" customWidth="1"/>
    <col min="775" max="775" width="12.7109375" style="3" customWidth="1"/>
    <col min="776" max="776" width="29.5703125" style="3" customWidth="1"/>
    <col min="777" max="777" width="36.140625" style="3" bestFit="1" customWidth="1"/>
    <col min="778" max="778" width="12.5703125" style="3" customWidth="1"/>
    <col min="779" max="779" width="9.7109375" style="3" customWidth="1"/>
    <col min="780" max="780" width="12.140625" style="3" bestFit="1" customWidth="1"/>
    <col min="781" max="781" width="10" style="3" bestFit="1" customWidth="1"/>
    <col min="782" max="782" width="32" style="3" bestFit="1" customWidth="1"/>
    <col min="783" max="783" width="9.140625" style="3"/>
    <col min="784" max="784" width="4.140625" style="3" customWidth="1"/>
    <col min="785" max="785" width="5.28515625" style="3" customWidth="1"/>
    <col min="786" max="786" width="9.140625" style="3"/>
    <col min="787" max="787" width="6.140625" style="3" customWidth="1"/>
    <col min="788" max="1024" width="9.140625" style="3"/>
    <col min="1025" max="1025" width="3.140625" style="3" customWidth="1"/>
    <col min="1026" max="1026" width="12.42578125" style="3" customWidth="1"/>
    <col min="1027" max="1027" width="10.140625" style="3" bestFit="1" customWidth="1"/>
    <col min="1028" max="1028" width="56.140625" style="3" bestFit="1" customWidth="1"/>
    <col min="1029" max="1029" width="14.140625" style="3" bestFit="1" customWidth="1"/>
    <col min="1030" max="1030" width="30.5703125" style="3" bestFit="1" customWidth="1"/>
    <col min="1031" max="1031" width="12.7109375" style="3" customWidth="1"/>
    <col min="1032" max="1032" width="29.5703125" style="3" customWidth="1"/>
    <col min="1033" max="1033" width="36.140625" style="3" bestFit="1" customWidth="1"/>
    <col min="1034" max="1034" width="12.5703125" style="3" customWidth="1"/>
    <col min="1035" max="1035" width="9.7109375" style="3" customWidth="1"/>
    <col min="1036" max="1036" width="12.140625" style="3" bestFit="1" customWidth="1"/>
    <col min="1037" max="1037" width="10" style="3" bestFit="1" customWidth="1"/>
    <col min="1038" max="1038" width="32" style="3" bestFit="1" customWidth="1"/>
    <col min="1039" max="1039" width="9.140625" style="3"/>
    <col min="1040" max="1040" width="4.140625" style="3" customWidth="1"/>
    <col min="1041" max="1041" width="5.28515625" style="3" customWidth="1"/>
    <col min="1042" max="1042" width="9.140625" style="3"/>
    <col min="1043" max="1043" width="6.140625" style="3" customWidth="1"/>
    <col min="1044" max="1280" width="9.140625" style="3"/>
    <col min="1281" max="1281" width="3.140625" style="3" customWidth="1"/>
    <col min="1282" max="1282" width="12.42578125" style="3" customWidth="1"/>
    <col min="1283" max="1283" width="10.140625" style="3" bestFit="1" customWidth="1"/>
    <col min="1284" max="1284" width="56.140625" style="3" bestFit="1" customWidth="1"/>
    <col min="1285" max="1285" width="14.140625" style="3" bestFit="1" customWidth="1"/>
    <col min="1286" max="1286" width="30.5703125" style="3" bestFit="1" customWidth="1"/>
    <col min="1287" max="1287" width="12.7109375" style="3" customWidth="1"/>
    <col min="1288" max="1288" width="29.5703125" style="3" customWidth="1"/>
    <col min="1289" max="1289" width="36.140625" style="3" bestFit="1" customWidth="1"/>
    <col min="1290" max="1290" width="12.5703125" style="3" customWidth="1"/>
    <col min="1291" max="1291" width="9.7109375" style="3" customWidth="1"/>
    <col min="1292" max="1292" width="12.140625" style="3" bestFit="1" customWidth="1"/>
    <col min="1293" max="1293" width="10" style="3" bestFit="1" customWidth="1"/>
    <col min="1294" max="1294" width="32" style="3" bestFit="1" customWidth="1"/>
    <col min="1295" max="1295" width="9.140625" style="3"/>
    <col min="1296" max="1296" width="4.140625" style="3" customWidth="1"/>
    <col min="1297" max="1297" width="5.28515625" style="3" customWidth="1"/>
    <col min="1298" max="1298" width="9.140625" style="3"/>
    <col min="1299" max="1299" width="6.140625" style="3" customWidth="1"/>
    <col min="1300" max="1536" width="9.140625" style="3"/>
    <col min="1537" max="1537" width="3.140625" style="3" customWidth="1"/>
    <col min="1538" max="1538" width="12.42578125" style="3" customWidth="1"/>
    <col min="1539" max="1539" width="10.140625" style="3" bestFit="1" customWidth="1"/>
    <col min="1540" max="1540" width="56.140625" style="3" bestFit="1" customWidth="1"/>
    <col min="1541" max="1541" width="14.140625" style="3" bestFit="1" customWidth="1"/>
    <col min="1542" max="1542" width="30.5703125" style="3" bestFit="1" customWidth="1"/>
    <col min="1543" max="1543" width="12.7109375" style="3" customWidth="1"/>
    <col min="1544" max="1544" width="29.5703125" style="3" customWidth="1"/>
    <col min="1545" max="1545" width="36.140625" style="3" bestFit="1" customWidth="1"/>
    <col min="1546" max="1546" width="12.5703125" style="3" customWidth="1"/>
    <col min="1547" max="1547" width="9.7109375" style="3" customWidth="1"/>
    <col min="1548" max="1548" width="12.140625" style="3" bestFit="1" customWidth="1"/>
    <col min="1549" max="1549" width="10" style="3" bestFit="1" customWidth="1"/>
    <col min="1550" max="1550" width="32" style="3" bestFit="1" customWidth="1"/>
    <col min="1551" max="1551" width="9.140625" style="3"/>
    <col min="1552" max="1552" width="4.140625" style="3" customWidth="1"/>
    <col min="1553" max="1553" width="5.28515625" style="3" customWidth="1"/>
    <col min="1554" max="1554" width="9.140625" style="3"/>
    <col min="1555" max="1555" width="6.140625" style="3" customWidth="1"/>
    <col min="1556" max="1792" width="9.140625" style="3"/>
    <col min="1793" max="1793" width="3.140625" style="3" customWidth="1"/>
    <col min="1794" max="1794" width="12.42578125" style="3" customWidth="1"/>
    <col min="1795" max="1795" width="10.140625" style="3" bestFit="1" customWidth="1"/>
    <col min="1796" max="1796" width="56.140625" style="3" bestFit="1" customWidth="1"/>
    <col min="1797" max="1797" width="14.140625" style="3" bestFit="1" customWidth="1"/>
    <col min="1798" max="1798" width="30.5703125" style="3" bestFit="1" customWidth="1"/>
    <col min="1799" max="1799" width="12.7109375" style="3" customWidth="1"/>
    <col min="1800" max="1800" width="29.5703125" style="3" customWidth="1"/>
    <col min="1801" max="1801" width="36.140625" style="3" bestFit="1" customWidth="1"/>
    <col min="1802" max="1802" width="12.5703125" style="3" customWidth="1"/>
    <col min="1803" max="1803" width="9.7109375" style="3" customWidth="1"/>
    <col min="1804" max="1804" width="12.140625" style="3" bestFit="1" customWidth="1"/>
    <col min="1805" max="1805" width="10" style="3" bestFit="1" customWidth="1"/>
    <col min="1806" max="1806" width="32" style="3" bestFit="1" customWidth="1"/>
    <col min="1807" max="1807" width="9.140625" style="3"/>
    <col min="1808" max="1808" width="4.140625" style="3" customWidth="1"/>
    <col min="1809" max="1809" width="5.28515625" style="3" customWidth="1"/>
    <col min="1810" max="1810" width="9.140625" style="3"/>
    <col min="1811" max="1811" width="6.140625" style="3" customWidth="1"/>
    <col min="1812" max="2048" width="9.140625" style="3"/>
    <col min="2049" max="2049" width="3.140625" style="3" customWidth="1"/>
    <col min="2050" max="2050" width="12.42578125" style="3" customWidth="1"/>
    <col min="2051" max="2051" width="10.140625" style="3" bestFit="1" customWidth="1"/>
    <col min="2052" max="2052" width="56.140625" style="3" bestFit="1" customWidth="1"/>
    <col min="2053" max="2053" width="14.140625" style="3" bestFit="1" customWidth="1"/>
    <col min="2054" max="2054" width="30.5703125" style="3" bestFit="1" customWidth="1"/>
    <col min="2055" max="2055" width="12.7109375" style="3" customWidth="1"/>
    <col min="2056" max="2056" width="29.5703125" style="3" customWidth="1"/>
    <col min="2057" max="2057" width="36.140625" style="3" bestFit="1" customWidth="1"/>
    <col min="2058" max="2058" width="12.5703125" style="3" customWidth="1"/>
    <col min="2059" max="2059" width="9.7109375" style="3" customWidth="1"/>
    <col min="2060" max="2060" width="12.140625" style="3" bestFit="1" customWidth="1"/>
    <col min="2061" max="2061" width="10" style="3" bestFit="1" customWidth="1"/>
    <col min="2062" max="2062" width="32" style="3" bestFit="1" customWidth="1"/>
    <col min="2063" max="2063" width="9.140625" style="3"/>
    <col min="2064" max="2064" width="4.140625" style="3" customWidth="1"/>
    <col min="2065" max="2065" width="5.28515625" style="3" customWidth="1"/>
    <col min="2066" max="2066" width="9.140625" style="3"/>
    <col min="2067" max="2067" width="6.140625" style="3" customWidth="1"/>
    <col min="2068" max="2304" width="9.140625" style="3"/>
    <col min="2305" max="2305" width="3.140625" style="3" customWidth="1"/>
    <col min="2306" max="2306" width="12.42578125" style="3" customWidth="1"/>
    <col min="2307" max="2307" width="10.140625" style="3" bestFit="1" customWidth="1"/>
    <col min="2308" max="2308" width="56.140625" style="3" bestFit="1" customWidth="1"/>
    <col min="2309" max="2309" width="14.140625" style="3" bestFit="1" customWidth="1"/>
    <col min="2310" max="2310" width="30.5703125" style="3" bestFit="1" customWidth="1"/>
    <col min="2311" max="2311" width="12.7109375" style="3" customWidth="1"/>
    <col min="2312" max="2312" width="29.5703125" style="3" customWidth="1"/>
    <col min="2313" max="2313" width="36.140625" style="3" bestFit="1" customWidth="1"/>
    <col min="2314" max="2314" width="12.5703125" style="3" customWidth="1"/>
    <col min="2315" max="2315" width="9.7109375" style="3" customWidth="1"/>
    <col min="2316" max="2316" width="12.140625" style="3" bestFit="1" customWidth="1"/>
    <col min="2317" max="2317" width="10" style="3" bestFit="1" customWidth="1"/>
    <col min="2318" max="2318" width="32" style="3" bestFit="1" customWidth="1"/>
    <col min="2319" max="2319" width="9.140625" style="3"/>
    <col min="2320" max="2320" width="4.140625" style="3" customWidth="1"/>
    <col min="2321" max="2321" width="5.28515625" style="3" customWidth="1"/>
    <col min="2322" max="2322" width="9.140625" style="3"/>
    <col min="2323" max="2323" width="6.140625" style="3" customWidth="1"/>
    <col min="2324" max="2560" width="9.140625" style="3"/>
    <col min="2561" max="2561" width="3.140625" style="3" customWidth="1"/>
    <col min="2562" max="2562" width="12.42578125" style="3" customWidth="1"/>
    <col min="2563" max="2563" width="10.140625" style="3" bestFit="1" customWidth="1"/>
    <col min="2564" max="2564" width="56.140625" style="3" bestFit="1" customWidth="1"/>
    <col min="2565" max="2565" width="14.140625" style="3" bestFit="1" customWidth="1"/>
    <col min="2566" max="2566" width="30.5703125" style="3" bestFit="1" customWidth="1"/>
    <col min="2567" max="2567" width="12.7109375" style="3" customWidth="1"/>
    <col min="2568" max="2568" width="29.5703125" style="3" customWidth="1"/>
    <col min="2569" max="2569" width="36.140625" style="3" bestFit="1" customWidth="1"/>
    <col min="2570" max="2570" width="12.5703125" style="3" customWidth="1"/>
    <col min="2571" max="2571" width="9.7109375" style="3" customWidth="1"/>
    <col min="2572" max="2572" width="12.140625" style="3" bestFit="1" customWidth="1"/>
    <col min="2573" max="2573" width="10" style="3" bestFit="1" customWidth="1"/>
    <col min="2574" max="2574" width="32" style="3" bestFit="1" customWidth="1"/>
    <col min="2575" max="2575" width="9.140625" style="3"/>
    <col min="2576" max="2576" width="4.140625" style="3" customWidth="1"/>
    <col min="2577" max="2577" width="5.28515625" style="3" customWidth="1"/>
    <col min="2578" max="2578" width="9.140625" style="3"/>
    <col min="2579" max="2579" width="6.140625" style="3" customWidth="1"/>
    <col min="2580" max="2816" width="9.140625" style="3"/>
    <col min="2817" max="2817" width="3.140625" style="3" customWidth="1"/>
    <col min="2818" max="2818" width="12.42578125" style="3" customWidth="1"/>
    <col min="2819" max="2819" width="10.140625" style="3" bestFit="1" customWidth="1"/>
    <col min="2820" max="2820" width="56.140625" style="3" bestFit="1" customWidth="1"/>
    <col min="2821" max="2821" width="14.140625" style="3" bestFit="1" customWidth="1"/>
    <col min="2822" max="2822" width="30.5703125" style="3" bestFit="1" customWidth="1"/>
    <col min="2823" max="2823" width="12.7109375" style="3" customWidth="1"/>
    <col min="2824" max="2824" width="29.5703125" style="3" customWidth="1"/>
    <col min="2825" max="2825" width="36.140625" style="3" bestFit="1" customWidth="1"/>
    <col min="2826" max="2826" width="12.5703125" style="3" customWidth="1"/>
    <col min="2827" max="2827" width="9.7109375" style="3" customWidth="1"/>
    <col min="2828" max="2828" width="12.140625" style="3" bestFit="1" customWidth="1"/>
    <col min="2829" max="2829" width="10" style="3" bestFit="1" customWidth="1"/>
    <col min="2830" max="2830" width="32" style="3" bestFit="1" customWidth="1"/>
    <col min="2831" max="2831" width="9.140625" style="3"/>
    <col min="2832" max="2832" width="4.140625" style="3" customWidth="1"/>
    <col min="2833" max="2833" width="5.28515625" style="3" customWidth="1"/>
    <col min="2834" max="2834" width="9.140625" style="3"/>
    <col min="2835" max="2835" width="6.140625" style="3" customWidth="1"/>
    <col min="2836" max="3072" width="9.140625" style="3"/>
    <col min="3073" max="3073" width="3.140625" style="3" customWidth="1"/>
    <col min="3074" max="3074" width="12.42578125" style="3" customWidth="1"/>
    <col min="3075" max="3075" width="10.140625" style="3" bestFit="1" customWidth="1"/>
    <col min="3076" max="3076" width="56.140625" style="3" bestFit="1" customWidth="1"/>
    <col min="3077" max="3077" width="14.140625" style="3" bestFit="1" customWidth="1"/>
    <col min="3078" max="3078" width="30.5703125" style="3" bestFit="1" customWidth="1"/>
    <col min="3079" max="3079" width="12.7109375" style="3" customWidth="1"/>
    <col min="3080" max="3080" width="29.5703125" style="3" customWidth="1"/>
    <col min="3081" max="3081" width="36.140625" style="3" bestFit="1" customWidth="1"/>
    <col min="3082" max="3082" width="12.5703125" style="3" customWidth="1"/>
    <col min="3083" max="3083" width="9.7109375" style="3" customWidth="1"/>
    <col min="3084" max="3084" width="12.140625" style="3" bestFit="1" customWidth="1"/>
    <col min="3085" max="3085" width="10" style="3" bestFit="1" customWidth="1"/>
    <col min="3086" max="3086" width="32" style="3" bestFit="1" customWidth="1"/>
    <col min="3087" max="3087" width="9.140625" style="3"/>
    <col min="3088" max="3088" width="4.140625" style="3" customWidth="1"/>
    <col min="3089" max="3089" width="5.28515625" style="3" customWidth="1"/>
    <col min="3090" max="3090" width="9.140625" style="3"/>
    <col min="3091" max="3091" width="6.140625" style="3" customWidth="1"/>
    <col min="3092" max="3328" width="9.140625" style="3"/>
    <col min="3329" max="3329" width="3.140625" style="3" customWidth="1"/>
    <col min="3330" max="3330" width="12.42578125" style="3" customWidth="1"/>
    <col min="3331" max="3331" width="10.140625" style="3" bestFit="1" customWidth="1"/>
    <col min="3332" max="3332" width="56.140625" style="3" bestFit="1" customWidth="1"/>
    <col min="3333" max="3333" width="14.140625" style="3" bestFit="1" customWidth="1"/>
    <col min="3334" max="3334" width="30.5703125" style="3" bestFit="1" customWidth="1"/>
    <col min="3335" max="3335" width="12.7109375" style="3" customWidth="1"/>
    <col min="3336" max="3336" width="29.5703125" style="3" customWidth="1"/>
    <col min="3337" max="3337" width="36.140625" style="3" bestFit="1" customWidth="1"/>
    <col min="3338" max="3338" width="12.5703125" style="3" customWidth="1"/>
    <col min="3339" max="3339" width="9.7109375" style="3" customWidth="1"/>
    <col min="3340" max="3340" width="12.140625" style="3" bestFit="1" customWidth="1"/>
    <col min="3341" max="3341" width="10" style="3" bestFit="1" customWidth="1"/>
    <col min="3342" max="3342" width="32" style="3" bestFit="1" customWidth="1"/>
    <col min="3343" max="3343" width="9.140625" style="3"/>
    <col min="3344" max="3344" width="4.140625" style="3" customWidth="1"/>
    <col min="3345" max="3345" width="5.28515625" style="3" customWidth="1"/>
    <col min="3346" max="3346" width="9.140625" style="3"/>
    <col min="3347" max="3347" width="6.140625" style="3" customWidth="1"/>
    <col min="3348" max="3584" width="9.140625" style="3"/>
    <col min="3585" max="3585" width="3.140625" style="3" customWidth="1"/>
    <col min="3586" max="3586" width="12.42578125" style="3" customWidth="1"/>
    <col min="3587" max="3587" width="10.140625" style="3" bestFit="1" customWidth="1"/>
    <col min="3588" max="3588" width="56.140625" style="3" bestFit="1" customWidth="1"/>
    <col min="3589" max="3589" width="14.140625" style="3" bestFit="1" customWidth="1"/>
    <col min="3590" max="3590" width="30.5703125" style="3" bestFit="1" customWidth="1"/>
    <col min="3591" max="3591" width="12.7109375" style="3" customWidth="1"/>
    <col min="3592" max="3592" width="29.5703125" style="3" customWidth="1"/>
    <col min="3593" max="3593" width="36.140625" style="3" bestFit="1" customWidth="1"/>
    <col min="3594" max="3594" width="12.5703125" style="3" customWidth="1"/>
    <col min="3595" max="3595" width="9.7109375" style="3" customWidth="1"/>
    <col min="3596" max="3596" width="12.140625" style="3" bestFit="1" customWidth="1"/>
    <col min="3597" max="3597" width="10" style="3" bestFit="1" customWidth="1"/>
    <col min="3598" max="3598" width="32" style="3" bestFit="1" customWidth="1"/>
    <col min="3599" max="3599" width="9.140625" style="3"/>
    <col min="3600" max="3600" width="4.140625" style="3" customWidth="1"/>
    <col min="3601" max="3601" width="5.28515625" style="3" customWidth="1"/>
    <col min="3602" max="3602" width="9.140625" style="3"/>
    <col min="3603" max="3603" width="6.140625" style="3" customWidth="1"/>
    <col min="3604" max="3840" width="9.140625" style="3"/>
    <col min="3841" max="3841" width="3.140625" style="3" customWidth="1"/>
    <col min="3842" max="3842" width="12.42578125" style="3" customWidth="1"/>
    <col min="3843" max="3843" width="10.140625" style="3" bestFit="1" customWidth="1"/>
    <col min="3844" max="3844" width="56.140625" style="3" bestFit="1" customWidth="1"/>
    <col min="3845" max="3845" width="14.140625" style="3" bestFit="1" customWidth="1"/>
    <col min="3846" max="3846" width="30.5703125" style="3" bestFit="1" customWidth="1"/>
    <col min="3847" max="3847" width="12.7109375" style="3" customWidth="1"/>
    <col min="3848" max="3848" width="29.5703125" style="3" customWidth="1"/>
    <col min="3849" max="3849" width="36.140625" style="3" bestFit="1" customWidth="1"/>
    <col min="3850" max="3850" width="12.5703125" style="3" customWidth="1"/>
    <col min="3851" max="3851" width="9.7109375" style="3" customWidth="1"/>
    <col min="3852" max="3852" width="12.140625" style="3" bestFit="1" customWidth="1"/>
    <col min="3853" max="3853" width="10" style="3" bestFit="1" customWidth="1"/>
    <col min="3854" max="3854" width="32" style="3" bestFit="1" customWidth="1"/>
    <col min="3855" max="3855" width="9.140625" style="3"/>
    <col min="3856" max="3856" width="4.140625" style="3" customWidth="1"/>
    <col min="3857" max="3857" width="5.28515625" style="3" customWidth="1"/>
    <col min="3858" max="3858" width="9.140625" style="3"/>
    <col min="3859" max="3859" width="6.140625" style="3" customWidth="1"/>
    <col min="3860" max="4096" width="9.140625" style="3"/>
    <col min="4097" max="4097" width="3.140625" style="3" customWidth="1"/>
    <col min="4098" max="4098" width="12.42578125" style="3" customWidth="1"/>
    <col min="4099" max="4099" width="10.140625" style="3" bestFit="1" customWidth="1"/>
    <col min="4100" max="4100" width="56.140625" style="3" bestFit="1" customWidth="1"/>
    <col min="4101" max="4101" width="14.140625" style="3" bestFit="1" customWidth="1"/>
    <col min="4102" max="4102" width="30.5703125" style="3" bestFit="1" customWidth="1"/>
    <col min="4103" max="4103" width="12.7109375" style="3" customWidth="1"/>
    <col min="4104" max="4104" width="29.5703125" style="3" customWidth="1"/>
    <col min="4105" max="4105" width="36.140625" style="3" bestFit="1" customWidth="1"/>
    <col min="4106" max="4106" width="12.5703125" style="3" customWidth="1"/>
    <col min="4107" max="4107" width="9.7109375" style="3" customWidth="1"/>
    <col min="4108" max="4108" width="12.140625" style="3" bestFit="1" customWidth="1"/>
    <col min="4109" max="4109" width="10" style="3" bestFit="1" customWidth="1"/>
    <col min="4110" max="4110" width="32" style="3" bestFit="1" customWidth="1"/>
    <col min="4111" max="4111" width="9.140625" style="3"/>
    <col min="4112" max="4112" width="4.140625" style="3" customWidth="1"/>
    <col min="4113" max="4113" width="5.28515625" style="3" customWidth="1"/>
    <col min="4114" max="4114" width="9.140625" style="3"/>
    <col min="4115" max="4115" width="6.140625" style="3" customWidth="1"/>
    <col min="4116" max="4352" width="9.140625" style="3"/>
    <col min="4353" max="4353" width="3.140625" style="3" customWidth="1"/>
    <col min="4354" max="4354" width="12.42578125" style="3" customWidth="1"/>
    <col min="4355" max="4355" width="10.140625" style="3" bestFit="1" customWidth="1"/>
    <col min="4356" max="4356" width="56.140625" style="3" bestFit="1" customWidth="1"/>
    <col min="4357" max="4357" width="14.140625" style="3" bestFit="1" customWidth="1"/>
    <col min="4358" max="4358" width="30.5703125" style="3" bestFit="1" customWidth="1"/>
    <col min="4359" max="4359" width="12.7109375" style="3" customWidth="1"/>
    <col min="4360" max="4360" width="29.5703125" style="3" customWidth="1"/>
    <col min="4361" max="4361" width="36.140625" style="3" bestFit="1" customWidth="1"/>
    <col min="4362" max="4362" width="12.5703125" style="3" customWidth="1"/>
    <col min="4363" max="4363" width="9.7109375" style="3" customWidth="1"/>
    <col min="4364" max="4364" width="12.140625" style="3" bestFit="1" customWidth="1"/>
    <col min="4365" max="4365" width="10" style="3" bestFit="1" customWidth="1"/>
    <col min="4366" max="4366" width="32" style="3" bestFit="1" customWidth="1"/>
    <col min="4367" max="4367" width="9.140625" style="3"/>
    <col min="4368" max="4368" width="4.140625" style="3" customWidth="1"/>
    <col min="4369" max="4369" width="5.28515625" style="3" customWidth="1"/>
    <col min="4370" max="4370" width="9.140625" style="3"/>
    <col min="4371" max="4371" width="6.140625" style="3" customWidth="1"/>
    <col min="4372" max="4608" width="9.140625" style="3"/>
    <col min="4609" max="4609" width="3.140625" style="3" customWidth="1"/>
    <col min="4610" max="4610" width="12.42578125" style="3" customWidth="1"/>
    <col min="4611" max="4611" width="10.140625" style="3" bestFit="1" customWidth="1"/>
    <col min="4612" max="4612" width="56.140625" style="3" bestFit="1" customWidth="1"/>
    <col min="4613" max="4613" width="14.140625" style="3" bestFit="1" customWidth="1"/>
    <col min="4614" max="4614" width="30.5703125" style="3" bestFit="1" customWidth="1"/>
    <col min="4615" max="4615" width="12.7109375" style="3" customWidth="1"/>
    <col min="4616" max="4616" width="29.5703125" style="3" customWidth="1"/>
    <col min="4617" max="4617" width="36.140625" style="3" bestFit="1" customWidth="1"/>
    <col min="4618" max="4618" width="12.5703125" style="3" customWidth="1"/>
    <col min="4619" max="4619" width="9.7109375" style="3" customWidth="1"/>
    <col min="4620" max="4620" width="12.140625" style="3" bestFit="1" customWidth="1"/>
    <col min="4621" max="4621" width="10" style="3" bestFit="1" customWidth="1"/>
    <col min="4622" max="4622" width="32" style="3" bestFit="1" customWidth="1"/>
    <col min="4623" max="4623" width="9.140625" style="3"/>
    <col min="4624" max="4624" width="4.140625" style="3" customWidth="1"/>
    <col min="4625" max="4625" width="5.28515625" style="3" customWidth="1"/>
    <col min="4626" max="4626" width="9.140625" style="3"/>
    <col min="4627" max="4627" width="6.140625" style="3" customWidth="1"/>
    <col min="4628" max="4864" width="9.140625" style="3"/>
    <col min="4865" max="4865" width="3.140625" style="3" customWidth="1"/>
    <col min="4866" max="4866" width="12.42578125" style="3" customWidth="1"/>
    <col min="4867" max="4867" width="10.140625" style="3" bestFit="1" customWidth="1"/>
    <col min="4868" max="4868" width="56.140625" style="3" bestFit="1" customWidth="1"/>
    <col min="4869" max="4869" width="14.140625" style="3" bestFit="1" customWidth="1"/>
    <col min="4870" max="4870" width="30.5703125" style="3" bestFit="1" customWidth="1"/>
    <col min="4871" max="4871" width="12.7109375" style="3" customWidth="1"/>
    <col min="4872" max="4872" width="29.5703125" style="3" customWidth="1"/>
    <col min="4873" max="4873" width="36.140625" style="3" bestFit="1" customWidth="1"/>
    <col min="4874" max="4874" width="12.5703125" style="3" customWidth="1"/>
    <col min="4875" max="4875" width="9.7109375" style="3" customWidth="1"/>
    <col min="4876" max="4876" width="12.140625" style="3" bestFit="1" customWidth="1"/>
    <col min="4877" max="4877" width="10" style="3" bestFit="1" customWidth="1"/>
    <col min="4878" max="4878" width="32" style="3" bestFit="1" customWidth="1"/>
    <col min="4879" max="4879" width="9.140625" style="3"/>
    <col min="4880" max="4880" width="4.140625" style="3" customWidth="1"/>
    <col min="4881" max="4881" width="5.28515625" style="3" customWidth="1"/>
    <col min="4882" max="4882" width="9.140625" style="3"/>
    <col min="4883" max="4883" width="6.140625" style="3" customWidth="1"/>
    <col min="4884" max="5120" width="9.140625" style="3"/>
    <col min="5121" max="5121" width="3.140625" style="3" customWidth="1"/>
    <col min="5122" max="5122" width="12.42578125" style="3" customWidth="1"/>
    <col min="5123" max="5123" width="10.140625" style="3" bestFit="1" customWidth="1"/>
    <col min="5124" max="5124" width="56.140625" style="3" bestFit="1" customWidth="1"/>
    <col min="5125" max="5125" width="14.140625" style="3" bestFit="1" customWidth="1"/>
    <col min="5126" max="5126" width="30.5703125" style="3" bestFit="1" customWidth="1"/>
    <col min="5127" max="5127" width="12.7109375" style="3" customWidth="1"/>
    <col min="5128" max="5128" width="29.5703125" style="3" customWidth="1"/>
    <col min="5129" max="5129" width="36.140625" style="3" bestFit="1" customWidth="1"/>
    <col min="5130" max="5130" width="12.5703125" style="3" customWidth="1"/>
    <col min="5131" max="5131" width="9.7109375" style="3" customWidth="1"/>
    <col min="5132" max="5132" width="12.140625" style="3" bestFit="1" customWidth="1"/>
    <col min="5133" max="5133" width="10" style="3" bestFit="1" customWidth="1"/>
    <col min="5134" max="5134" width="32" style="3" bestFit="1" customWidth="1"/>
    <col min="5135" max="5135" width="9.140625" style="3"/>
    <col min="5136" max="5136" width="4.140625" style="3" customWidth="1"/>
    <col min="5137" max="5137" width="5.28515625" style="3" customWidth="1"/>
    <col min="5138" max="5138" width="9.140625" style="3"/>
    <col min="5139" max="5139" width="6.140625" style="3" customWidth="1"/>
    <col min="5140" max="5376" width="9.140625" style="3"/>
    <col min="5377" max="5377" width="3.140625" style="3" customWidth="1"/>
    <col min="5378" max="5378" width="12.42578125" style="3" customWidth="1"/>
    <col min="5379" max="5379" width="10.140625" style="3" bestFit="1" customWidth="1"/>
    <col min="5380" max="5380" width="56.140625" style="3" bestFit="1" customWidth="1"/>
    <col min="5381" max="5381" width="14.140625" style="3" bestFit="1" customWidth="1"/>
    <col min="5382" max="5382" width="30.5703125" style="3" bestFit="1" customWidth="1"/>
    <col min="5383" max="5383" width="12.7109375" style="3" customWidth="1"/>
    <col min="5384" max="5384" width="29.5703125" style="3" customWidth="1"/>
    <col min="5385" max="5385" width="36.140625" style="3" bestFit="1" customWidth="1"/>
    <col min="5386" max="5386" width="12.5703125" style="3" customWidth="1"/>
    <col min="5387" max="5387" width="9.7109375" style="3" customWidth="1"/>
    <col min="5388" max="5388" width="12.140625" style="3" bestFit="1" customWidth="1"/>
    <col min="5389" max="5389" width="10" style="3" bestFit="1" customWidth="1"/>
    <col min="5390" max="5390" width="32" style="3" bestFit="1" customWidth="1"/>
    <col min="5391" max="5391" width="9.140625" style="3"/>
    <col min="5392" max="5392" width="4.140625" style="3" customWidth="1"/>
    <col min="5393" max="5393" width="5.28515625" style="3" customWidth="1"/>
    <col min="5394" max="5394" width="9.140625" style="3"/>
    <col min="5395" max="5395" width="6.140625" style="3" customWidth="1"/>
    <col min="5396" max="5632" width="9.140625" style="3"/>
    <col min="5633" max="5633" width="3.140625" style="3" customWidth="1"/>
    <col min="5634" max="5634" width="12.42578125" style="3" customWidth="1"/>
    <col min="5635" max="5635" width="10.140625" style="3" bestFit="1" customWidth="1"/>
    <col min="5636" max="5636" width="56.140625" style="3" bestFit="1" customWidth="1"/>
    <col min="5637" max="5637" width="14.140625" style="3" bestFit="1" customWidth="1"/>
    <col min="5638" max="5638" width="30.5703125" style="3" bestFit="1" customWidth="1"/>
    <col min="5639" max="5639" width="12.7109375" style="3" customWidth="1"/>
    <col min="5640" max="5640" width="29.5703125" style="3" customWidth="1"/>
    <col min="5641" max="5641" width="36.140625" style="3" bestFit="1" customWidth="1"/>
    <col min="5642" max="5642" width="12.5703125" style="3" customWidth="1"/>
    <col min="5643" max="5643" width="9.7109375" style="3" customWidth="1"/>
    <col min="5644" max="5644" width="12.140625" style="3" bestFit="1" customWidth="1"/>
    <col min="5645" max="5645" width="10" style="3" bestFit="1" customWidth="1"/>
    <col min="5646" max="5646" width="32" style="3" bestFit="1" customWidth="1"/>
    <col min="5647" max="5647" width="9.140625" style="3"/>
    <col min="5648" max="5648" width="4.140625" style="3" customWidth="1"/>
    <col min="5649" max="5649" width="5.28515625" style="3" customWidth="1"/>
    <col min="5650" max="5650" width="9.140625" style="3"/>
    <col min="5651" max="5651" width="6.140625" style="3" customWidth="1"/>
    <col min="5652" max="5888" width="9.140625" style="3"/>
    <col min="5889" max="5889" width="3.140625" style="3" customWidth="1"/>
    <col min="5890" max="5890" width="12.42578125" style="3" customWidth="1"/>
    <col min="5891" max="5891" width="10.140625" style="3" bestFit="1" customWidth="1"/>
    <col min="5892" max="5892" width="56.140625" style="3" bestFit="1" customWidth="1"/>
    <col min="5893" max="5893" width="14.140625" style="3" bestFit="1" customWidth="1"/>
    <col min="5894" max="5894" width="30.5703125" style="3" bestFit="1" customWidth="1"/>
    <col min="5895" max="5895" width="12.7109375" style="3" customWidth="1"/>
    <col min="5896" max="5896" width="29.5703125" style="3" customWidth="1"/>
    <col min="5897" max="5897" width="36.140625" style="3" bestFit="1" customWidth="1"/>
    <col min="5898" max="5898" width="12.5703125" style="3" customWidth="1"/>
    <col min="5899" max="5899" width="9.7109375" style="3" customWidth="1"/>
    <col min="5900" max="5900" width="12.140625" style="3" bestFit="1" customWidth="1"/>
    <col min="5901" max="5901" width="10" style="3" bestFit="1" customWidth="1"/>
    <col min="5902" max="5902" width="32" style="3" bestFit="1" customWidth="1"/>
    <col min="5903" max="5903" width="9.140625" style="3"/>
    <col min="5904" max="5904" width="4.140625" style="3" customWidth="1"/>
    <col min="5905" max="5905" width="5.28515625" style="3" customWidth="1"/>
    <col min="5906" max="5906" width="9.140625" style="3"/>
    <col min="5907" max="5907" width="6.140625" style="3" customWidth="1"/>
    <col min="5908" max="6144" width="9.140625" style="3"/>
    <col min="6145" max="6145" width="3.140625" style="3" customWidth="1"/>
    <col min="6146" max="6146" width="12.42578125" style="3" customWidth="1"/>
    <col min="6147" max="6147" width="10.140625" style="3" bestFit="1" customWidth="1"/>
    <col min="6148" max="6148" width="56.140625" style="3" bestFit="1" customWidth="1"/>
    <col min="6149" max="6149" width="14.140625" style="3" bestFit="1" customWidth="1"/>
    <col min="6150" max="6150" width="30.5703125" style="3" bestFit="1" customWidth="1"/>
    <col min="6151" max="6151" width="12.7109375" style="3" customWidth="1"/>
    <col min="6152" max="6152" width="29.5703125" style="3" customWidth="1"/>
    <col min="6153" max="6153" width="36.140625" style="3" bestFit="1" customWidth="1"/>
    <col min="6154" max="6154" width="12.5703125" style="3" customWidth="1"/>
    <col min="6155" max="6155" width="9.7109375" style="3" customWidth="1"/>
    <col min="6156" max="6156" width="12.140625" style="3" bestFit="1" customWidth="1"/>
    <col min="6157" max="6157" width="10" style="3" bestFit="1" customWidth="1"/>
    <col min="6158" max="6158" width="32" style="3" bestFit="1" customWidth="1"/>
    <col min="6159" max="6159" width="9.140625" style="3"/>
    <col min="6160" max="6160" width="4.140625" style="3" customWidth="1"/>
    <col min="6161" max="6161" width="5.28515625" style="3" customWidth="1"/>
    <col min="6162" max="6162" width="9.140625" style="3"/>
    <col min="6163" max="6163" width="6.140625" style="3" customWidth="1"/>
    <col min="6164" max="6400" width="9.140625" style="3"/>
    <col min="6401" max="6401" width="3.140625" style="3" customWidth="1"/>
    <col min="6402" max="6402" width="12.42578125" style="3" customWidth="1"/>
    <col min="6403" max="6403" width="10.140625" style="3" bestFit="1" customWidth="1"/>
    <col min="6404" max="6404" width="56.140625" style="3" bestFit="1" customWidth="1"/>
    <col min="6405" max="6405" width="14.140625" style="3" bestFit="1" customWidth="1"/>
    <col min="6406" max="6406" width="30.5703125" style="3" bestFit="1" customWidth="1"/>
    <col min="6407" max="6407" width="12.7109375" style="3" customWidth="1"/>
    <col min="6408" max="6408" width="29.5703125" style="3" customWidth="1"/>
    <col min="6409" max="6409" width="36.140625" style="3" bestFit="1" customWidth="1"/>
    <col min="6410" max="6410" width="12.5703125" style="3" customWidth="1"/>
    <col min="6411" max="6411" width="9.7109375" style="3" customWidth="1"/>
    <col min="6412" max="6412" width="12.140625" style="3" bestFit="1" customWidth="1"/>
    <col min="6413" max="6413" width="10" style="3" bestFit="1" customWidth="1"/>
    <col min="6414" max="6414" width="32" style="3" bestFit="1" customWidth="1"/>
    <col min="6415" max="6415" width="9.140625" style="3"/>
    <col min="6416" max="6416" width="4.140625" style="3" customWidth="1"/>
    <col min="6417" max="6417" width="5.28515625" style="3" customWidth="1"/>
    <col min="6418" max="6418" width="9.140625" style="3"/>
    <col min="6419" max="6419" width="6.140625" style="3" customWidth="1"/>
    <col min="6420" max="6656" width="9.140625" style="3"/>
    <col min="6657" max="6657" width="3.140625" style="3" customWidth="1"/>
    <col min="6658" max="6658" width="12.42578125" style="3" customWidth="1"/>
    <col min="6659" max="6659" width="10.140625" style="3" bestFit="1" customWidth="1"/>
    <col min="6660" max="6660" width="56.140625" style="3" bestFit="1" customWidth="1"/>
    <col min="6661" max="6661" width="14.140625" style="3" bestFit="1" customWidth="1"/>
    <col min="6662" max="6662" width="30.5703125" style="3" bestFit="1" customWidth="1"/>
    <col min="6663" max="6663" width="12.7109375" style="3" customWidth="1"/>
    <col min="6664" max="6664" width="29.5703125" style="3" customWidth="1"/>
    <col min="6665" max="6665" width="36.140625" style="3" bestFit="1" customWidth="1"/>
    <col min="6666" max="6666" width="12.5703125" style="3" customWidth="1"/>
    <col min="6667" max="6667" width="9.7109375" style="3" customWidth="1"/>
    <col min="6668" max="6668" width="12.140625" style="3" bestFit="1" customWidth="1"/>
    <col min="6669" max="6669" width="10" style="3" bestFit="1" customWidth="1"/>
    <col min="6670" max="6670" width="32" style="3" bestFit="1" customWidth="1"/>
    <col min="6671" max="6671" width="9.140625" style="3"/>
    <col min="6672" max="6672" width="4.140625" style="3" customWidth="1"/>
    <col min="6673" max="6673" width="5.28515625" style="3" customWidth="1"/>
    <col min="6674" max="6674" width="9.140625" style="3"/>
    <col min="6675" max="6675" width="6.140625" style="3" customWidth="1"/>
    <col min="6676" max="6912" width="9.140625" style="3"/>
    <col min="6913" max="6913" width="3.140625" style="3" customWidth="1"/>
    <col min="6914" max="6914" width="12.42578125" style="3" customWidth="1"/>
    <col min="6915" max="6915" width="10.140625" style="3" bestFit="1" customWidth="1"/>
    <col min="6916" max="6916" width="56.140625" style="3" bestFit="1" customWidth="1"/>
    <col min="6917" max="6917" width="14.140625" style="3" bestFit="1" customWidth="1"/>
    <col min="6918" max="6918" width="30.5703125" style="3" bestFit="1" customWidth="1"/>
    <col min="6919" max="6919" width="12.7109375" style="3" customWidth="1"/>
    <col min="6920" max="6920" width="29.5703125" style="3" customWidth="1"/>
    <col min="6921" max="6921" width="36.140625" style="3" bestFit="1" customWidth="1"/>
    <col min="6922" max="6922" width="12.5703125" style="3" customWidth="1"/>
    <col min="6923" max="6923" width="9.7109375" style="3" customWidth="1"/>
    <col min="6924" max="6924" width="12.140625" style="3" bestFit="1" customWidth="1"/>
    <col min="6925" max="6925" width="10" style="3" bestFit="1" customWidth="1"/>
    <col min="6926" max="6926" width="32" style="3" bestFit="1" customWidth="1"/>
    <col min="6927" max="6927" width="9.140625" style="3"/>
    <col min="6928" max="6928" width="4.140625" style="3" customWidth="1"/>
    <col min="6929" max="6929" width="5.28515625" style="3" customWidth="1"/>
    <col min="6930" max="6930" width="9.140625" style="3"/>
    <col min="6931" max="6931" width="6.140625" style="3" customWidth="1"/>
    <col min="6932" max="7168" width="9.140625" style="3"/>
    <col min="7169" max="7169" width="3.140625" style="3" customWidth="1"/>
    <col min="7170" max="7170" width="12.42578125" style="3" customWidth="1"/>
    <col min="7171" max="7171" width="10.140625" style="3" bestFit="1" customWidth="1"/>
    <col min="7172" max="7172" width="56.140625" style="3" bestFit="1" customWidth="1"/>
    <col min="7173" max="7173" width="14.140625" style="3" bestFit="1" customWidth="1"/>
    <col min="7174" max="7174" width="30.5703125" style="3" bestFit="1" customWidth="1"/>
    <col min="7175" max="7175" width="12.7109375" style="3" customWidth="1"/>
    <col min="7176" max="7176" width="29.5703125" style="3" customWidth="1"/>
    <col min="7177" max="7177" width="36.140625" style="3" bestFit="1" customWidth="1"/>
    <col min="7178" max="7178" width="12.5703125" style="3" customWidth="1"/>
    <col min="7179" max="7179" width="9.7109375" style="3" customWidth="1"/>
    <col min="7180" max="7180" width="12.140625" style="3" bestFit="1" customWidth="1"/>
    <col min="7181" max="7181" width="10" style="3" bestFit="1" customWidth="1"/>
    <col min="7182" max="7182" width="32" style="3" bestFit="1" customWidth="1"/>
    <col min="7183" max="7183" width="9.140625" style="3"/>
    <col min="7184" max="7184" width="4.140625" style="3" customWidth="1"/>
    <col min="7185" max="7185" width="5.28515625" style="3" customWidth="1"/>
    <col min="7186" max="7186" width="9.140625" style="3"/>
    <col min="7187" max="7187" width="6.140625" style="3" customWidth="1"/>
    <col min="7188" max="7424" width="9.140625" style="3"/>
    <col min="7425" max="7425" width="3.140625" style="3" customWidth="1"/>
    <col min="7426" max="7426" width="12.42578125" style="3" customWidth="1"/>
    <col min="7427" max="7427" width="10.140625" style="3" bestFit="1" customWidth="1"/>
    <col min="7428" max="7428" width="56.140625" style="3" bestFit="1" customWidth="1"/>
    <col min="7429" max="7429" width="14.140625" style="3" bestFit="1" customWidth="1"/>
    <col min="7430" max="7430" width="30.5703125" style="3" bestFit="1" customWidth="1"/>
    <col min="7431" max="7431" width="12.7109375" style="3" customWidth="1"/>
    <col min="7432" max="7432" width="29.5703125" style="3" customWidth="1"/>
    <col min="7433" max="7433" width="36.140625" style="3" bestFit="1" customWidth="1"/>
    <col min="7434" max="7434" width="12.5703125" style="3" customWidth="1"/>
    <col min="7435" max="7435" width="9.7109375" style="3" customWidth="1"/>
    <col min="7436" max="7436" width="12.140625" style="3" bestFit="1" customWidth="1"/>
    <col min="7437" max="7437" width="10" style="3" bestFit="1" customWidth="1"/>
    <col min="7438" max="7438" width="32" style="3" bestFit="1" customWidth="1"/>
    <col min="7439" max="7439" width="9.140625" style="3"/>
    <col min="7440" max="7440" width="4.140625" style="3" customWidth="1"/>
    <col min="7441" max="7441" width="5.28515625" style="3" customWidth="1"/>
    <col min="7442" max="7442" width="9.140625" style="3"/>
    <col min="7443" max="7443" width="6.140625" style="3" customWidth="1"/>
    <col min="7444" max="7680" width="9.140625" style="3"/>
    <col min="7681" max="7681" width="3.140625" style="3" customWidth="1"/>
    <col min="7682" max="7682" width="12.42578125" style="3" customWidth="1"/>
    <col min="7683" max="7683" width="10.140625" style="3" bestFit="1" customWidth="1"/>
    <col min="7684" max="7684" width="56.140625" style="3" bestFit="1" customWidth="1"/>
    <col min="7685" max="7685" width="14.140625" style="3" bestFit="1" customWidth="1"/>
    <col min="7686" max="7686" width="30.5703125" style="3" bestFit="1" customWidth="1"/>
    <col min="7687" max="7687" width="12.7109375" style="3" customWidth="1"/>
    <col min="7688" max="7688" width="29.5703125" style="3" customWidth="1"/>
    <col min="7689" max="7689" width="36.140625" style="3" bestFit="1" customWidth="1"/>
    <col min="7690" max="7690" width="12.5703125" style="3" customWidth="1"/>
    <col min="7691" max="7691" width="9.7109375" style="3" customWidth="1"/>
    <col min="7692" max="7692" width="12.140625" style="3" bestFit="1" customWidth="1"/>
    <col min="7693" max="7693" width="10" style="3" bestFit="1" customWidth="1"/>
    <col min="7694" max="7694" width="32" style="3" bestFit="1" customWidth="1"/>
    <col min="7695" max="7695" width="9.140625" style="3"/>
    <col min="7696" max="7696" width="4.140625" style="3" customWidth="1"/>
    <col min="7697" max="7697" width="5.28515625" style="3" customWidth="1"/>
    <col min="7698" max="7698" width="9.140625" style="3"/>
    <col min="7699" max="7699" width="6.140625" style="3" customWidth="1"/>
    <col min="7700" max="7936" width="9.140625" style="3"/>
    <col min="7937" max="7937" width="3.140625" style="3" customWidth="1"/>
    <col min="7938" max="7938" width="12.42578125" style="3" customWidth="1"/>
    <col min="7939" max="7939" width="10.140625" style="3" bestFit="1" customWidth="1"/>
    <col min="7940" max="7940" width="56.140625" style="3" bestFit="1" customWidth="1"/>
    <col min="7941" max="7941" width="14.140625" style="3" bestFit="1" customWidth="1"/>
    <col min="7942" max="7942" width="30.5703125" style="3" bestFit="1" customWidth="1"/>
    <col min="7943" max="7943" width="12.7109375" style="3" customWidth="1"/>
    <col min="7944" max="7944" width="29.5703125" style="3" customWidth="1"/>
    <col min="7945" max="7945" width="36.140625" style="3" bestFit="1" customWidth="1"/>
    <col min="7946" max="7946" width="12.5703125" style="3" customWidth="1"/>
    <col min="7947" max="7947" width="9.7109375" style="3" customWidth="1"/>
    <col min="7948" max="7948" width="12.140625" style="3" bestFit="1" customWidth="1"/>
    <col min="7949" max="7949" width="10" style="3" bestFit="1" customWidth="1"/>
    <col min="7950" max="7950" width="32" style="3" bestFit="1" customWidth="1"/>
    <col min="7951" max="7951" width="9.140625" style="3"/>
    <col min="7952" max="7952" width="4.140625" style="3" customWidth="1"/>
    <col min="7953" max="7953" width="5.28515625" style="3" customWidth="1"/>
    <col min="7954" max="7954" width="9.140625" style="3"/>
    <col min="7955" max="7955" width="6.140625" style="3" customWidth="1"/>
    <col min="7956" max="8192" width="9.140625" style="3"/>
    <col min="8193" max="8193" width="3.140625" style="3" customWidth="1"/>
    <col min="8194" max="8194" width="12.42578125" style="3" customWidth="1"/>
    <col min="8195" max="8195" width="10.140625" style="3" bestFit="1" customWidth="1"/>
    <col min="8196" max="8196" width="56.140625" style="3" bestFit="1" customWidth="1"/>
    <col min="8197" max="8197" width="14.140625" style="3" bestFit="1" customWidth="1"/>
    <col min="8198" max="8198" width="30.5703125" style="3" bestFit="1" customWidth="1"/>
    <col min="8199" max="8199" width="12.7109375" style="3" customWidth="1"/>
    <col min="8200" max="8200" width="29.5703125" style="3" customWidth="1"/>
    <col min="8201" max="8201" width="36.140625" style="3" bestFit="1" customWidth="1"/>
    <col min="8202" max="8202" width="12.5703125" style="3" customWidth="1"/>
    <col min="8203" max="8203" width="9.7109375" style="3" customWidth="1"/>
    <col min="8204" max="8204" width="12.140625" style="3" bestFit="1" customWidth="1"/>
    <col min="8205" max="8205" width="10" style="3" bestFit="1" customWidth="1"/>
    <col min="8206" max="8206" width="32" style="3" bestFit="1" customWidth="1"/>
    <col min="8207" max="8207" width="9.140625" style="3"/>
    <col min="8208" max="8208" width="4.140625" style="3" customWidth="1"/>
    <col min="8209" max="8209" width="5.28515625" style="3" customWidth="1"/>
    <col min="8210" max="8210" width="9.140625" style="3"/>
    <col min="8211" max="8211" width="6.140625" style="3" customWidth="1"/>
    <col min="8212" max="8448" width="9.140625" style="3"/>
    <col min="8449" max="8449" width="3.140625" style="3" customWidth="1"/>
    <col min="8450" max="8450" width="12.42578125" style="3" customWidth="1"/>
    <col min="8451" max="8451" width="10.140625" style="3" bestFit="1" customWidth="1"/>
    <col min="8452" max="8452" width="56.140625" style="3" bestFit="1" customWidth="1"/>
    <col min="8453" max="8453" width="14.140625" style="3" bestFit="1" customWidth="1"/>
    <col min="8454" max="8454" width="30.5703125" style="3" bestFit="1" customWidth="1"/>
    <col min="8455" max="8455" width="12.7109375" style="3" customWidth="1"/>
    <col min="8456" max="8456" width="29.5703125" style="3" customWidth="1"/>
    <col min="8457" max="8457" width="36.140625" style="3" bestFit="1" customWidth="1"/>
    <col min="8458" max="8458" width="12.5703125" style="3" customWidth="1"/>
    <col min="8459" max="8459" width="9.7109375" style="3" customWidth="1"/>
    <col min="8460" max="8460" width="12.140625" style="3" bestFit="1" customWidth="1"/>
    <col min="8461" max="8461" width="10" style="3" bestFit="1" customWidth="1"/>
    <col min="8462" max="8462" width="32" style="3" bestFit="1" customWidth="1"/>
    <col min="8463" max="8463" width="9.140625" style="3"/>
    <col min="8464" max="8464" width="4.140625" style="3" customWidth="1"/>
    <col min="8465" max="8465" width="5.28515625" style="3" customWidth="1"/>
    <col min="8466" max="8466" width="9.140625" style="3"/>
    <col min="8467" max="8467" width="6.140625" style="3" customWidth="1"/>
    <col min="8468" max="8704" width="9.140625" style="3"/>
    <col min="8705" max="8705" width="3.140625" style="3" customWidth="1"/>
    <col min="8706" max="8706" width="12.42578125" style="3" customWidth="1"/>
    <col min="8707" max="8707" width="10.140625" style="3" bestFit="1" customWidth="1"/>
    <col min="8708" max="8708" width="56.140625" style="3" bestFit="1" customWidth="1"/>
    <col min="8709" max="8709" width="14.140625" style="3" bestFit="1" customWidth="1"/>
    <col min="8710" max="8710" width="30.5703125" style="3" bestFit="1" customWidth="1"/>
    <col min="8711" max="8711" width="12.7109375" style="3" customWidth="1"/>
    <col min="8712" max="8712" width="29.5703125" style="3" customWidth="1"/>
    <col min="8713" max="8713" width="36.140625" style="3" bestFit="1" customWidth="1"/>
    <col min="8714" max="8714" width="12.5703125" style="3" customWidth="1"/>
    <col min="8715" max="8715" width="9.7109375" style="3" customWidth="1"/>
    <col min="8716" max="8716" width="12.140625" style="3" bestFit="1" customWidth="1"/>
    <col min="8717" max="8717" width="10" style="3" bestFit="1" customWidth="1"/>
    <col min="8718" max="8718" width="32" style="3" bestFit="1" customWidth="1"/>
    <col min="8719" max="8719" width="9.140625" style="3"/>
    <col min="8720" max="8720" width="4.140625" style="3" customWidth="1"/>
    <col min="8721" max="8721" width="5.28515625" style="3" customWidth="1"/>
    <col min="8722" max="8722" width="9.140625" style="3"/>
    <col min="8723" max="8723" width="6.140625" style="3" customWidth="1"/>
    <col min="8724" max="8960" width="9.140625" style="3"/>
    <col min="8961" max="8961" width="3.140625" style="3" customWidth="1"/>
    <col min="8962" max="8962" width="12.42578125" style="3" customWidth="1"/>
    <col min="8963" max="8963" width="10.140625" style="3" bestFit="1" customWidth="1"/>
    <col min="8964" max="8964" width="56.140625" style="3" bestFit="1" customWidth="1"/>
    <col min="8965" max="8965" width="14.140625" style="3" bestFit="1" customWidth="1"/>
    <col min="8966" max="8966" width="30.5703125" style="3" bestFit="1" customWidth="1"/>
    <col min="8967" max="8967" width="12.7109375" style="3" customWidth="1"/>
    <col min="8968" max="8968" width="29.5703125" style="3" customWidth="1"/>
    <col min="8969" max="8969" width="36.140625" style="3" bestFit="1" customWidth="1"/>
    <col min="8970" max="8970" width="12.5703125" style="3" customWidth="1"/>
    <col min="8971" max="8971" width="9.7109375" style="3" customWidth="1"/>
    <col min="8972" max="8972" width="12.140625" style="3" bestFit="1" customWidth="1"/>
    <col min="8973" max="8973" width="10" style="3" bestFit="1" customWidth="1"/>
    <col min="8974" max="8974" width="32" style="3" bestFit="1" customWidth="1"/>
    <col min="8975" max="8975" width="9.140625" style="3"/>
    <col min="8976" max="8976" width="4.140625" style="3" customWidth="1"/>
    <col min="8977" max="8977" width="5.28515625" style="3" customWidth="1"/>
    <col min="8978" max="8978" width="9.140625" style="3"/>
    <col min="8979" max="8979" width="6.140625" style="3" customWidth="1"/>
    <col min="8980" max="9216" width="9.140625" style="3"/>
    <col min="9217" max="9217" width="3.140625" style="3" customWidth="1"/>
    <col min="9218" max="9218" width="12.42578125" style="3" customWidth="1"/>
    <col min="9219" max="9219" width="10.140625" style="3" bestFit="1" customWidth="1"/>
    <col min="9220" max="9220" width="56.140625" style="3" bestFit="1" customWidth="1"/>
    <col min="9221" max="9221" width="14.140625" style="3" bestFit="1" customWidth="1"/>
    <col min="9222" max="9222" width="30.5703125" style="3" bestFit="1" customWidth="1"/>
    <col min="9223" max="9223" width="12.7109375" style="3" customWidth="1"/>
    <col min="9224" max="9224" width="29.5703125" style="3" customWidth="1"/>
    <col min="9225" max="9225" width="36.140625" style="3" bestFit="1" customWidth="1"/>
    <col min="9226" max="9226" width="12.5703125" style="3" customWidth="1"/>
    <col min="9227" max="9227" width="9.7109375" style="3" customWidth="1"/>
    <col min="9228" max="9228" width="12.140625" style="3" bestFit="1" customWidth="1"/>
    <col min="9229" max="9229" width="10" style="3" bestFit="1" customWidth="1"/>
    <col min="9230" max="9230" width="32" style="3" bestFit="1" customWidth="1"/>
    <col min="9231" max="9231" width="9.140625" style="3"/>
    <col min="9232" max="9232" width="4.140625" style="3" customWidth="1"/>
    <col min="9233" max="9233" width="5.28515625" style="3" customWidth="1"/>
    <col min="9234" max="9234" width="9.140625" style="3"/>
    <col min="9235" max="9235" width="6.140625" style="3" customWidth="1"/>
    <col min="9236" max="9472" width="9.140625" style="3"/>
    <col min="9473" max="9473" width="3.140625" style="3" customWidth="1"/>
    <col min="9474" max="9474" width="12.42578125" style="3" customWidth="1"/>
    <col min="9475" max="9475" width="10.140625" style="3" bestFit="1" customWidth="1"/>
    <col min="9476" max="9476" width="56.140625" style="3" bestFit="1" customWidth="1"/>
    <col min="9477" max="9477" width="14.140625" style="3" bestFit="1" customWidth="1"/>
    <col min="9478" max="9478" width="30.5703125" style="3" bestFit="1" customWidth="1"/>
    <col min="9479" max="9479" width="12.7109375" style="3" customWidth="1"/>
    <col min="9480" max="9480" width="29.5703125" style="3" customWidth="1"/>
    <col min="9481" max="9481" width="36.140625" style="3" bestFit="1" customWidth="1"/>
    <col min="9482" max="9482" width="12.5703125" style="3" customWidth="1"/>
    <col min="9483" max="9483" width="9.7109375" style="3" customWidth="1"/>
    <col min="9484" max="9484" width="12.140625" style="3" bestFit="1" customWidth="1"/>
    <col min="9485" max="9485" width="10" style="3" bestFit="1" customWidth="1"/>
    <col min="9486" max="9486" width="32" style="3" bestFit="1" customWidth="1"/>
    <col min="9487" max="9487" width="9.140625" style="3"/>
    <col min="9488" max="9488" width="4.140625" style="3" customWidth="1"/>
    <col min="9489" max="9489" width="5.28515625" style="3" customWidth="1"/>
    <col min="9490" max="9490" width="9.140625" style="3"/>
    <col min="9491" max="9491" width="6.140625" style="3" customWidth="1"/>
    <col min="9492" max="9728" width="9.140625" style="3"/>
    <col min="9729" max="9729" width="3.140625" style="3" customWidth="1"/>
    <col min="9730" max="9730" width="12.42578125" style="3" customWidth="1"/>
    <col min="9731" max="9731" width="10.140625" style="3" bestFit="1" customWidth="1"/>
    <col min="9732" max="9732" width="56.140625" style="3" bestFit="1" customWidth="1"/>
    <col min="9733" max="9733" width="14.140625" style="3" bestFit="1" customWidth="1"/>
    <col min="9734" max="9734" width="30.5703125" style="3" bestFit="1" customWidth="1"/>
    <col min="9735" max="9735" width="12.7109375" style="3" customWidth="1"/>
    <col min="9736" max="9736" width="29.5703125" style="3" customWidth="1"/>
    <col min="9737" max="9737" width="36.140625" style="3" bestFit="1" customWidth="1"/>
    <col min="9738" max="9738" width="12.5703125" style="3" customWidth="1"/>
    <col min="9739" max="9739" width="9.7109375" style="3" customWidth="1"/>
    <col min="9740" max="9740" width="12.140625" style="3" bestFit="1" customWidth="1"/>
    <col min="9741" max="9741" width="10" style="3" bestFit="1" customWidth="1"/>
    <col min="9742" max="9742" width="32" style="3" bestFit="1" customWidth="1"/>
    <col min="9743" max="9743" width="9.140625" style="3"/>
    <col min="9744" max="9744" width="4.140625" style="3" customWidth="1"/>
    <col min="9745" max="9745" width="5.28515625" style="3" customWidth="1"/>
    <col min="9746" max="9746" width="9.140625" style="3"/>
    <col min="9747" max="9747" width="6.140625" style="3" customWidth="1"/>
    <col min="9748" max="9984" width="9.140625" style="3"/>
    <col min="9985" max="9985" width="3.140625" style="3" customWidth="1"/>
    <col min="9986" max="9986" width="12.42578125" style="3" customWidth="1"/>
    <col min="9987" max="9987" width="10.140625" style="3" bestFit="1" customWidth="1"/>
    <col min="9988" max="9988" width="56.140625" style="3" bestFit="1" customWidth="1"/>
    <col min="9989" max="9989" width="14.140625" style="3" bestFit="1" customWidth="1"/>
    <col min="9990" max="9990" width="30.5703125" style="3" bestFit="1" customWidth="1"/>
    <col min="9991" max="9991" width="12.7109375" style="3" customWidth="1"/>
    <col min="9992" max="9992" width="29.5703125" style="3" customWidth="1"/>
    <col min="9993" max="9993" width="36.140625" style="3" bestFit="1" customWidth="1"/>
    <col min="9994" max="9994" width="12.5703125" style="3" customWidth="1"/>
    <col min="9995" max="9995" width="9.7109375" style="3" customWidth="1"/>
    <col min="9996" max="9996" width="12.140625" style="3" bestFit="1" customWidth="1"/>
    <col min="9997" max="9997" width="10" style="3" bestFit="1" customWidth="1"/>
    <col min="9998" max="9998" width="32" style="3" bestFit="1" customWidth="1"/>
    <col min="9999" max="9999" width="9.140625" style="3"/>
    <col min="10000" max="10000" width="4.140625" style="3" customWidth="1"/>
    <col min="10001" max="10001" width="5.28515625" style="3" customWidth="1"/>
    <col min="10002" max="10002" width="9.140625" style="3"/>
    <col min="10003" max="10003" width="6.140625" style="3" customWidth="1"/>
    <col min="10004" max="10240" width="9.140625" style="3"/>
    <col min="10241" max="10241" width="3.140625" style="3" customWidth="1"/>
    <col min="10242" max="10242" width="12.42578125" style="3" customWidth="1"/>
    <col min="10243" max="10243" width="10.140625" style="3" bestFit="1" customWidth="1"/>
    <col min="10244" max="10244" width="56.140625" style="3" bestFit="1" customWidth="1"/>
    <col min="10245" max="10245" width="14.140625" style="3" bestFit="1" customWidth="1"/>
    <col min="10246" max="10246" width="30.5703125" style="3" bestFit="1" customWidth="1"/>
    <col min="10247" max="10247" width="12.7109375" style="3" customWidth="1"/>
    <col min="10248" max="10248" width="29.5703125" style="3" customWidth="1"/>
    <col min="10249" max="10249" width="36.140625" style="3" bestFit="1" customWidth="1"/>
    <col min="10250" max="10250" width="12.5703125" style="3" customWidth="1"/>
    <col min="10251" max="10251" width="9.7109375" style="3" customWidth="1"/>
    <col min="10252" max="10252" width="12.140625" style="3" bestFit="1" customWidth="1"/>
    <col min="10253" max="10253" width="10" style="3" bestFit="1" customWidth="1"/>
    <col min="10254" max="10254" width="32" style="3" bestFit="1" customWidth="1"/>
    <col min="10255" max="10255" width="9.140625" style="3"/>
    <col min="10256" max="10256" width="4.140625" style="3" customWidth="1"/>
    <col min="10257" max="10257" width="5.28515625" style="3" customWidth="1"/>
    <col min="10258" max="10258" width="9.140625" style="3"/>
    <col min="10259" max="10259" width="6.140625" style="3" customWidth="1"/>
    <col min="10260" max="10496" width="9.140625" style="3"/>
    <col min="10497" max="10497" width="3.140625" style="3" customWidth="1"/>
    <col min="10498" max="10498" width="12.42578125" style="3" customWidth="1"/>
    <col min="10499" max="10499" width="10.140625" style="3" bestFit="1" customWidth="1"/>
    <col min="10500" max="10500" width="56.140625" style="3" bestFit="1" customWidth="1"/>
    <col min="10501" max="10501" width="14.140625" style="3" bestFit="1" customWidth="1"/>
    <col min="10502" max="10502" width="30.5703125" style="3" bestFit="1" customWidth="1"/>
    <col min="10503" max="10503" width="12.7109375" style="3" customWidth="1"/>
    <col min="10504" max="10504" width="29.5703125" style="3" customWidth="1"/>
    <col min="10505" max="10505" width="36.140625" style="3" bestFit="1" customWidth="1"/>
    <col min="10506" max="10506" width="12.5703125" style="3" customWidth="1"/>
    <col min="10507" max="10507" width="9.7109375" style="3" customWidth="1"/>
    <col min="10508" max="10508" width="12.140625" style="3" bestFit="1" customWidth="1"/>
    <col min="10509" max="10509" width="10" style="3" bestFit="1" customWidth="1"/>
    <col min="10510" max="10510" width="32" style="3" bestFit="1" customWidth="1"/>
    <col min="10511" max="10511" width="9.140625" style="3"/>
    <col min="10512" max="10512" width="4.140625" style="3" customWidth="1"/>
    <col min="10513" max="10513" width="5.28515625" style="3" customWidth="1"/>
    <col min="10514" max="10514" width="9.140625" style="3"/>
    <col min="10515" max="10515" width="6.140625" style="3" customWidth="1"/>
    <col min="10516" max="10752" width="9.140625" style="3"/>
    <col min="10753" max="10753" width="3.140625" style="3" customWidth="1"/>
    <col min="10754" max="10754" width="12.42578125" style="3" customWidth="1"/>
    <col min="10755" max="10755" width="10.140625" style="3" bestFit="1" customWidth="1"/>
    <col min="10756" max="10756" width="56.140625" style="3" bestFit="1" customWidth="1"/>
    <col min="10757" max="10757" width="14.140625" style="3" bestFit="1" customWidth="1"/>
    <col min="10758" max="10758" width="30.5703125" style="3" bestFit="1" customWidth="1"/>
    <col min="10759" max="10759" width="12.7109375" style="3" customWidth="1"/>
    <col min="10760" max="10760" width="29.5703125" style="3" customWidth="1"/>
    <col min="10761" max="10761" width="36.140625" style="3" bestFit="1" customWidth="1"/>
    <col min="10762" max="10762" width="12.5703125" style="3" customWidth="1"/>
    <col min="10763" max="10763" width="9.7109375" style="3" customWidth="1"/>
    <col min="10764" max="10764" width="12.140625" style="3" bestFit="1" customWidth="1"/>
    <col min="10765" max="10765" width="10" style="3" bestFit="1" customWidth="1"/>
    <col min="10766" max="10766" width="32" style="3" bestFit="1" customWidth="1"/>
    <col min="10767" max="10767" width="9.140625" style="3"/>
    <col min="10768" max="10768" width="4.140625" style="3" customWidth="1"/>
    <col min="10769" max="10769" width="5.28515625" style="3" customWidth="1"/>
    <col min="10770" max="10770" width="9.140625" style="3"/>
    <col min="10771" max="10771" width="6.140625" style="3" customWidth="1"/>
    <col min="10772" max="11008" width="9.140625" style="3"/>
    <col min="11009" max="11009" width="3.140625" style="3" customWidth="1"/>
    <col min="11010" max="11010" width="12.42578125" style="3" customWidth="1"/>
    <col min="11011" max="11011" width="10.140625" style="3" bestFit="1" customWidth="1"/>
    <col min="11012" max="11012" width="56.140625" style="3" bestFit="1" customWidth="1"/>
    <col min="11013" max="11013" width="14.140625" style="3" bestFit="1" customWidth="1"/>
    <col min="11014" max="11014" width="30.5703125" style="3" bestFit="1" customWidth="1"/>
    <col min="11015" max="11015" width="12.7109375" style="3" customWidth="1"/>
    <col min="11016" max="11016" width="29.5703125" style="3" customWidth="1"/>
    <col min="11017" max="11017" width="36.140625" style="3" bestFit="1" customWidth="1"/>
    <col min="11018" max="11018" width="12.5703125" style="3" customWidth="1"/>
    <col min="11019" max="11019" width="9.7109375" style="3" customWidth="1"/>
    <col min="11020" max="11020" width="12.140625" style="3" bestFit="1" customWidth="1"/>
    <col min="11021" max="11021" width="10" style="3" bestFit="1" customWidth="1"/>
    <col min="11022" max="11022" width="32" style="3" bestFit="1" customWidth="1"/>
    <col min="11023" max="11023" width="9.140625" style="3"/>
    <col min="11024" max="11024" width="4.140625" style="3" customWidth="1"/>
    <col min="11025" max="11025" width="5.28515625" style="3" customWidth="1"/>
    <col min="11026" max="11026" width="9.140625" style="3"/>
    <col min="11027" max="11027" width="6.140625" style="3" customWidth="1"/>
    <col min="11028" max="11264" width="9.140625" style="3"/>
    <col min="11265" max="11265" width="3.140625" style="3" customWidth="1"/>
    <col min="11266" max="11266" width="12.42578125" style="3" customWidth="1"/>
    <col min="11267" max="11267" width="10.140625" style="3" bestFit="1" customWidth="1"/>
    <col min="11268" max="11268" width="56.140625" style="3" bestFit="1" customWidth="1"/>
    <col min="11269" max="11269" width="14.140625" style="3" bestFit="1" customWidth="1"/>
    <col min="11270" max="11270" width="30.5703125" style="3" bestFit="1" customWidth="1"/>
    <col min="11271" max="11271" width="12.7109375" style="3" customWidth="1"/>
    <col min="11272" max="11272" width="29.5703125" style="3" customWidth="1"/>
    <col min="11273" max="11273" width="36.140625" style="3" bestFit="1" customWidth="1"/>
    <col min="11274" max="11274" width="12.5703125" style="3" customWidth="1"/>
    <col min="11275" max="11275" width="9.7109375" style="3" customWidth="1"/>
    <col min="11276" max="11276" width="12.140625" style="3" bestFit="1" customWidth="1"/>
    <col min="11277" max="11277" width="10" style="3" bestFit="1" customWidth="1"/>
    <col min="11278" max="11278" width="32" style="3" bestFit="1" customWidth="1"/>
    <col min="11279" max="11279" width="9.140625" style="3"/>
    <col min="11280" max="11280" width="4.140625" style="3" customWidth="1"/>
    <col min="11281" max="11281" width="5.28515625" style="3" customWidth="1"/>
    <col min="11282" max="11282" width="9.140625" style="3"/>
    <col min="11283" max="11283" width="6.140625" style="3" customWidth="1"/>
    <col min="11284" max="11520" width="9.140625" style="3"/>
    <col min="11521" max="11521" width="3.140625" style="3" customWidth="1"/>
    <col min="11522" max="11522" width="12.42578125" style="3" customWidth="1"/>
    <col min="11523" max="11523" width="10.140625" style="3" bestFit="1" customWidth="1"/>
    <col min="11524" max="11524" width="56.140625" style="3" bestFit="1" customWidth="1"/>
    <col min="11525" max="11525" width="14.140625" style="3" bestFit="1" customWidth="1"/>
    <col min="11526" max="11526" width="30.5703125" style="3" bestFit="1" customWidth="1"/>
    <col min="11527" max="11527" width="12.7109375" style="3" customWidth="1"/>
    <col min="11528" max="11528" width="29.5703125" style="3" customWidth="1"/>
    <col min="11529" max="11529" width="36.140625" style="3" bestFit="1" customWidth="1"/>
    <col min="11530" max="11530" width="12.5703125" style="3" customWidth="1"/>
    <col min="11531" max="11531" width="9.7109375" style="3" customWidth="1"/>
    <col min="11532" max="11532" width="12.140625" style="3" bestFit="1" customWidth="1"/>
    <col min="11533" max="11533" width="10" style="3" bestFit="1" customWidth="1"/>
    <col min="11534" max="11534" width="32" style="3" bestFit="1" customWidth="1"/>
    <col min="11535" max="11535" width="9.140625" style="3"/>
    <col min="11536" max="11536" width="4.140625" style="3" customWidth="1"/>
    <col min="11537" max="11537" width="5.28515625" style="3" customWidth="1"/>
    <col min="11538" max="11538" width="9.140625" style="3"/>
    <col min="11539" max="11539" width="6.140625" style="3" customWidth="1"/>
    <col min="11540" max="11776" width="9.140625" style="3"/>
    <col min="11777" max="11777" width="3.140625" style="3" customWidth="1"/>
    <col min="11778" max="11778" width="12.42578125" style="3" customWidth="1"/>
    <col min="11779" max="11779" width="10.140625" style="3" bestFit="1" customWidth="1"/>
    <col min="11780" max="11780" width="56.140625" style="3" bestFit="1" customWidth="1"/>
    <col min="11781" max="11781" width="14.140625" style="3" bestFit="1" customWidth="1"/>
    <col min="11782" max="11782" width="30.5703125" style="3" bestFit="1" customWidth="1"/>
    <col min="11783" max="11783" width="12.7109375" style="3" customWidth="1"/>
    <col min="11784" max="11784" width="29.5703125" style="3" customWidth="1"/>
    <col min="11785" max="11785" width="36.140625" style="3" bestFit="1" customWidth="1"/>
    <col min="11786" max="11786" width="12.5703125" style="3" customWidth="1"/>
    <col min="11787" max="11787" width="9.7109375" style="3" customWidth="1"/>
    <col min="11788" max="11788" width="12.140625" style="3" bestFit="1" customWidth="1"/>
    <col min="11789" max="11789" width="10" style="3" bestFit="1" customWidth="1"/>
    <col min="11790" max="11790" width="32" style="3" bestFit="1" customWidth="1"/>
    <col min="11791" max="11791" width="9.140625" style="3"/>
    <col min="11792" max="11792" width="4.140625" style="3" customWidth="1"/>
    <col min="11793" max="11793" width="5.28515625" style="3" customWidth="1"/>
    <col min="11794" max="11794" width="9.140625" style="3"/>
    <col min="11795" max="11795" width="6.140625" style="3" customWidth="1"/>
    <col min="11796" max="12032" width="9.140625" style="3"/>
    <col min="12033" max="12033" width="3.140625" style="3" customWidth="1"/>
    <col min="12034" max="12034" width="12.42578125" style="3" customWidth="1"/>
    <col min="12035" max="12035" width="10.140625" style="3" bestFit="1" customWidth="1"/>
    <col min="12036" max="12036" width="56.140625" style="3" bestFit="1" customWidth="1"/>
    <col min="12037" max="12037" width="14.140625" style="3" bestFit="1" customWidth="1"/>
    <col min="12038" max="12038" width="30.5703125" style="3" bestFit="1" customWidth="1"/>
    <col min="12039" max="12039" width="12.7109375" style="3" customWidth="1"/>
    <col min="12040" max="12040" width="29.5703125" style="3" customWidth="1"/>
    <col min="12041" max="12041" width="36.140625" style="3" bestFit="1" customWidth="1"/>
    <col min="12042" max="12042" width="12.5703125" style="3" customWidth="1"/>
    <col min="12043" max="12043" width="9.7109375" style="3" customWidth="1"/>
    <col min="12044" max="12044" width="12.140625" style="3" bestFit="1" customWidth="1"/>
    <col min="12045" max="12045" width="10" style="3" bestFit="1" customWidth="1"/>
    <col min="12046" max="12046" width="32" style="3" bestFit="1" customWidth="1"/>
    <col min="12047" max="12047" width="9.140625" style="3"/>
    <col min="12048" max="12048" width="4.140625" style="3" customWidth="1"/>
    <col min="12049" max="12049" width="5.28515625" style="3" customWidth="1"/>
    <col min="12050" max="12050" width="9.140625" style="3"/>
    <col min="12051" max="12051" width="6.140625" style="3" customWidth="1"/>
    <col min="12052" max="12288" width="9.140625" style="3"/>
    <col min="12289" max="12289" width="3.140625" style="3" customWidth="1"/>
    <col min="12290" max="12290" width="12.42578125" style="3" customWidth="1"/>
    <col min="12291" max="12291" width="10.140625" style="3" bestFit="1" customWidth="1"/>
    <col min="12292" max="12292" width="56.140625" style="3" bestFit="1" customWidth="1"/>
    <col min="12293" max="12293" width="14.140625" style="3" bestFit="1" customWidth="1"/>
    <col min="12294" max="12294" width="30.5703125" style="3" bestFit="1" customWidth="1"/>
    <col min="12295" max="12295" width="12.7109375" style="3" customWidth="1"/>
    <col min="12296" max="12296" width="29.5703125" style="3" customWidth="1"/>
    <col min="12297" max="12297" width="36.140625" style="3" bestFit="1" customWidth="1"/>
    <col min="12298" max="12298" width="12.5703125" style="3" customWidth="1"/>
    <col min="12299" max="12299" width="9.7109375" style="3" customWidth="1"/>
    <col min="12300" max="12300" width="12.140625" style="3" bestFit="1" customWidth="1"/>
    <col min="12301" max="12301" width="10" style="3" bestFit="1" customWidth="1"/>
    <col min="12302" max="12302" width="32" style="3" bestFit="1" customWidth="1"/>
    <col min="12303" max="12303" width="9.140625" style="3"/>
    <col min="12304" max="12304" width="4.140625" style="3" customWidth="1"/>
    <col min="12305" max="12305" width="5.28515625" style="3" customWidth="1"/>
    <col min="12306" max="12306" width="9.140625" style="3"/>
    <col min="12307" max="12307" width="6.140625" style="3" customWidth="1"/>
    <col min="12308" max="12544" width="9.140625" style="3"/>
    <col min="12545" max="12545" width="3.140625" style="3" customWidth="1"/>
    <col min="12546" max="12546" width="12.42578125" style="3" customWidth="1"/>
    <col min="12547" max="12547" width="10.140625" style="3" bestFit="1" customWidth="1"/>
    <col min="12548" max="12548" width="56.140625" style="3" bestFit="1" customWidth="1"/>
    <col min="12549" max="12549" width="14.140625" style="3" bestFit="1" customWidth="1"/>
    <col min="12550" max="12550" width="30.5703125" style="3" bestFit="1" customWidth="1"/>
    <col min="12551" max="12551" width="12.7109375" style="3" customWidth="1"/>
    <col min="12552" max="12552" width="29.5703125" style="3" customWidth="1"/>
    <col min="12553" max="12553" width="36.140625" style="3" bestFit="1" customWidth="1"/>
    <col min="12554" max="12554" width="12.5703125" style="3" customWidth="1"/>
    <col min="12555" max="12555" width="9.7109375" style="3" customWidth="1"/>
    <col min="12556" max="12556" width="12.140625" style="3" bestFit="1" customWidth="1"/>
    <col min="12557" max="12557" width="10" style="3" bestFit="1" customWidth="1"/>
    <col min="12558" max="12558" width="32" style="3" bestFit="1" customWidth="1"/>
    <col min="12559" max="12559" width="9.140625" style="3"/>
    <col min="12560" max="12560" width="4.140625" style="3" customWidth="1"/>
    <col min="12561" max="12561" width="5.28515625" style="3" customWidth="1"/>
    <col min="12562" max="12562" width="9.140625" style="3"/>
    <col min="12563" max="12563" width="6.140625" style="3" customWidth="1"/>
    <col min="12564" max="12800" width="9.140625" style="3"/>
    <col min="12801" max="12801" width="3.140625" style="3" customWidth="1"/>
    <col min="12802" max="12802" width="12.42578125" style="3" customWidth="1"/>
    <col min="12803" max="12803" width="10.140625" style="3" bestFit="1" customWidth="1"/>
    <col min="12804" max="12804" width="56.140625" style="3" bestFit="1" customWidth="1"/>
    <col min="12805" max="12805" width="14.140625" style="3" bestFit="1" customWidth="1"/>
    <col min="12806" max="12806" width="30.5703125" style="3" bestFit="1" customWidth="1"/>
    <col min="12807" max="12807" width="12.7109375" style="3" customWidth="1"/>
    <col min="12808" max="12808" width="29.5703125" style="3" customWidth="1"/>
    <col min="12809" max="12809" width="36.140625" style="3" bestFit="1" customWidth="1"/>
    <col min="12810" max="12810" width="12.5703125" style="3" customWidth="1"/>
    <col min="12811" max="12811" width="9.7109375" style="3" customWidth="1"/>
    <col min="12812" max="12812" width="12.140625" style="3" bestFit="1" customWidth="1"/>
    <col min="12813" max="12813" width="10" style="3" bestFit="1" customWidth="1"/>
    <col min="12814" max="12814" width="32" style="3" bestFit="1" customWidth="1"/>
    <col min="12815" max="12815" width="9.140625" style="3"/>
    <col min="12816" max="12816" width="4.140625" style="3" customWidth="1"/>
    <col min="12817" max="12817" width="5.28515625" style="3" customWidth="1"/>
    <col min="12818" max="12818" width="9.140625" style="3"/>
    <col min="12819" max="12819" width="6.140625" style="3" customWidth="1"/>
    <col min="12820" max="13056" width="9.140625" style="3"/>
    <col min="13057" max="13057" width="3.140625" style="3" customWidth="1"/>
    <col min="13058" max="13058" width="12.42578125" style="3" customWidth="1"/>
    <col min="13059" max="13059" width="10.140625" style="3" bestFit="1" customWidth="1"/>
    <col min="13060" max="13060" width="56.140625" style="3" bestFit="1" customWidth="1"/>
    <col min="13061" max="13061" width="14.140625" style="3" bestFit="1" customWidth="1"/>
    <col min="13062" max="13062" width="30.5703125" style="3" bestFit="1" customWidth="1"/>
    <col min="13063" max="13063" width="12.7109375" style="3" customWidth="1"/>
    <col min="13064" max="13064" width="29.5703125" style="3" customWidth="1"/>
    <col min="13065" max="13065" width="36.140625" style="3" bestFit="1" customWidth="1"/>
    <col min="13066" max="13066" width="12.5703125" style="3" customWidth="1"/>
    <col min="13067" max="13067" width="9.7109375" style="3" customWidth="1"/>
    <col min="13068" max="13068" width="12.140625" style="3" bestFit="1" customWidth="1"/>
    <col min="13069" max="13069" width="10" style="3" bestFit="1" customWidth="1"/>
    <col min="13070" max="13070" width="32" style="3" bestFit="1" customWidth="1"/>
    <col min="13071" max="13071" width="9.140625" style="3"/>
    <col min="13072" max="13072" width="4.140625" style="3" customWidth="1"/>
    <col min="13073" max="13073" width="5.28515625" style="3" customWidth="1"/>
    <col min="13074" max="13074" width="9.140625" style="3"/>
    <col min="13075" max="13075" width="6.140625" style="3" customWidth="1"/>
    <col min="13076" max="13312" width="9.140625" style="3"/>
    <col min="13313" max="13313" width="3.140625" style="3" customWidth="1"/>
    <col min="13314" max="13314" width="12.42578125" style="3" customWidth="1"/>
    <col min="13315" max="13315" width="10.140625" style="3" bestFit="1" customWidth="1"/>
    <col min="13316" max="13316" width="56.140625" style="3" bestFit="1" customWidth="1"/>
    <col min="13317" max="13317" width="14.140625" style="3" bestFit="1" customWidth="1"/>
    <col min="13318" max="13318" width="30.5703125" style="3" bestFit="1" customWidth="1"/>
    <col min="13319" max="13319" width="12.7109375" style="3" customWidth="1"/>
    <col min="13320" max="13320" width="29.5703125" style="3" customWidth="1"/>
    <col min="13321" max="13321" width="36.140625" style="3" bestFit="1" customWidth="1"/>
    <col min="13322" max="13322" width="12.5703125" style="3" customWidth="1"/>
    <col min="13323" max="13323" width="9.7109375" style="3" customWidth="1"/>
    <col min="13324" max="13324" width="12.140625" style="3" bestFit="1" customWidth="1"/>
    <col min="13325" max="13325" width="10" style="3" bestFit="1" customWidth="1"/>
    <col min="13326" max="13326" width="32" style="3" bestFit="1" customWidth="1"/>
    <col min="13327" max="13327" width="9.140625" style="3"/>
    <col min="13328" max="13328" width="4.140625" style="3" customWidth="1"/>
    <col min="13329" max="13329" width="5.28515625" style="3" customWidth="1"/>
    <col min="13330" max="13330" width="9.140625" style="3"/>
    <col min="13331" max="13331" width="6.140625" style="3" customWidth="1"/>
    <col min="13332" max="13568" width="9.140625" style="3"/>
    <col min="13569" max="13569" width="3.140625" style="3" customWidth="1"/>
    <col min="13570" max="13570" width="12.42578125" style="3" customWidth="1"/>
    <col min="13571" max="13571" width="10.140625" style="3" bestFit="1" customWidth="1"/>
    <col min="13572" max="13572" width="56.140625" style="3" bestFit="1" customWidth="1"/>
    <col min="13573" max="13573" width="14.140625" style="3" bestFit="1" customWidth="1"/>
    <col min="13574" max="13574" width="30.5703125" style="3" bestFit="1" customWidth="1"/>
    <col min="13575" max="13575" width="12.7109375" style="3" customWidth="1"/>
    <col min="13576" max="13576" width="29.5703125" style="3" customWidth="1"/>
    <col min="13577" max="13577" width="36.140625" style="3" bestFit="1" customWidth="1"/>
    <col min="13578" max="13578" width="12.5703125" style="3" customWidth="1"/>
    <col min="13579" max="13579" width="9.7109375" style="3" customWidth="1"/>
    <col min="13580" max="13580" width="12.140625" style="3" bestFit="1" customWidth="1"/>
    <col min="13581" max="13581" width="10" style="3" bestFit="1" customWidth="1"/>
    <col min="13582" max="13582" width="32" style="3" bestFit="1" customWidth="1"/>
    <col min="13583" max="13583" width="9.140625" style="3"/>
    <col min="13584" max="13584" width="4.140625" style="3" customWidth="1"/>
    <col min="13585" max="13585" width="5.28515625" style="3" customWidth="1"/>
    <col min="13586" max="13586" width="9.140625" style="3"/>
    <col min="13587" max="13587" width="6.140625" style="3" customWidth="1"/>
    <col min="13588" max="13824" width="9.140625" style="3"/>
    <col min="13825" max="13825" width="3.140625" style="3" customWidth="1"/>
    <col min="13826" max="13826" width="12.42578125" style="3" customWidth="1"/>
    <col min="13827" max="13827" width="10.140625" style="3" bestFit="1" customWidth="1"/>
    <col min="13828" max="13828" width="56.140625" style="3" bestFit="1" customWidth="1"/>
    <col min="13829" max="13829" width="14.140625" style="3" bestFit="1" customWidth="1"/>
    <col min="13830" max="13830" width="30.5703125" style="3" bestFit="1" customWidth="1"/>
    <col min="13831" max="13831" width="12.7109375" style="3" customWidth="1"/>
    <col min="13832" max="13832" width="29.5703125" style="3" customWidth="1"/>
    <col min="13833" max="13833" width="36.140625" style="3" bestFit="1" customWidth="1"/>
    <col min="13834" max="13834" width="12.5703125" style="3" customWidth="1"/>
    <col min="13835" max="13835" width="9.7109375" style="3" customWidth="1"/>
    <col min="13836" max="13836" width="12.140625" style="3" bestFit="1" customWidth="1"/>
    <col min="13837" max="13837" width="10" style="3" bestFit="1" customWidth="1"/>
    <col min="13838" max="13838" width="32" style="3" bestFit="1" customWidth="1"/>
    <col min="13839" max="13839" width="9.140625" style="3"/>
    <col min="13840" max="13840" width="4.140625" style="3" customWidth="1"/>
    <col min="13841" max="13841" width="5.28515625" style="3" customWidth="1"/>
    <col min="13842" max="13842" width="9.140625" style="3"/>
    <col min="13843" max="13843" width="6.140625" style="3" customWidth="1"/>
    <col min="13844" max="14080" width="9.140625" style="3"/>
    <col min="14081" max="14081" width="3.140625" style="3" customWidth="1"/>
    <col min="14082" max="14082" width="12.42578125" style="3" customWidth="1"/>
    <col min="14083" max="14083" width="10.140625" style="3" bestFit="1" customWidth="1"/>
    <col min="14084" max="14084" width="56.140625" style="3" bestFit="1" customWidth="1"/>
    <col min="14085" max="14085" width="14.140625" style="3" bestFit="1" customWidth="1"/>
    <col min="14086" max="14086" width="30.5703125" style="3" bestFit="1" customWidth="1"/>
    <col min="14087" max="14087" width="12.7109375" style="3" customWidth="1"/>
    <col min="14088" max="14088" width="29.5703125" style="3" customWidth="1"/>
    <col min="14089" max="14089" width="36.140625" style="3" bestFit="1" customWidth="1"/>
    <col min="14090" max="14090" width="12.5703125" style="3" customWidth="1"/>
    <col min="14091" max="14091" width="9.7109375" style="3" customWidth="1"/>
    <col min="14092" max="14092" width="12.140625" style="3" bestFit="1" customWidth="1"/>
    <col min="14093" max="14093" width="10" style="3" bestFit="1" customWidth="1"/>
    <col min="14094" max="14094" width="32" style="3" bestFit="1" customWidth="1"/>
    <col min="14095" max="14095" width="9.140625" style="3"/>
    <col min="14096" max="14096" width="4.140625" style="3" customWidth="1"/>
    <col min="14097" max="14097" width="5.28515625" style="3" customWidth="1"/>
    <col min="14098" max="14098" width="9.140625" style="3"/>
    <col min="14099" max="14099" width="6.140625" style="3" customWidth="1"/>
    <col min="14100" max="14336" width="9.140625" style="3"/>
    <col min="14337" max="14337" width="3.140625" style="3" customWidth="1"/>
    <col min="14338" max="14338" width="12.42578125" style="3" customWidth="1"/>
    <col min="14339" max="14339" width="10.140625" style="3" bestFit="1" customWidth="1"/>
    <col min="14340" max="14340" width="56.140625" style="3" bestFit="1" customWidth="1"/>
    <col min="14341" max="14341" width="14.140625" style="3" bestFit="1" customWidth="1"/>
    <col min="14342" max="14342" width="30.5703125" style="3" bestFit="1" customWidth="1"/>
    <col min="14343" max="14343" width="12.7109375" style="3" customWidth="1"/>
    <col min="14344" max="14344" width="29.5703125" style="3" customWidth="1"/>
    <col min="14345" max="14345" width="36.140625" style="3" bestFit="1" customWidth="1"/>
    <col min="14346" max="14346" width="12.5703125" style="3" customWidth="1"/>
    <col min="14347" max="14347" width="9.7109375" style="3" customWidth="1"/>
    <col min="14348" max="14348" width="12.140625" style="3" bestFit="1" customWidth="1"/>
    <col min="14349" max="14349" width="10" style="3" bestFit="1" customWidth="1"/>
    <col min="14350" max="14350" width="32" style="3" bestFit="1" customWidth="1"/>
    <col min="14351" max="14351" width="9.140625" style="3"/>
    <col min="14352" max="14352" width="4.140625" style="3" customWidth="1"/>
    <col min="14353" max="14353" width="5.28515625" style="3" customWidth="1"/>
    <col min="14354" max="14354" width="9.140625" style="3"/>
    <col min="14355" max="14355" width="6.140625" style="3" customWidth="1"/>
    <col min="14356" max="14592" width="9.140625" style="3"/>
    <col min="14593" max="14593" width="3.140625" style="3" customWidth="1"/>
    <col min="14594" max="14594" width="12.42578125" style="3" customWidth="1"/>
    <col min="14595" max="14595" width="10.140625" style="3" bestFit="1" customWidth="1"/>
    <col min="14596" max="14596" width="56.140625" style="3" bestFit="1" customWidth="1"/>
    <col min="14597" max="14597" width="14.140625" style="3" bestFit="1" customWidth="1"/>
    <col min="14598" max="14598" width="30.5703125" style="3" bestFit="1" customWidth="1"/>
    <col min="14599" max="14599" width="12.7109375" style="3" customWidth="1"/>
    <col min="14600" max="14600" width="29.5703125" style="3" customWidth="1"/>
    <col min="14601" max="14601" width="36.140625" style="3" bestFit="1" customWidth="1"/>
    <col min="14602" max="14602" width="12.5703125" style="3" customWidth="1"/>
    <col min="14603" max="14603" width="9.7109375" style="3" customWidth="1"/>
    <col min="14604" max="14604" width="12.140625" style="3" bestFit="1" customWidth="1"/>
    <col min="14605" max="14605" width="10" style="3" bestFit="1" customWidth="1"/>
    <col min="14606" max="14606" width="32" style="3" bestFit="1" customWidth="1"/>
    <col min="14607" max="14607" width="9.140625" style="3"/>
    <col min="14608" max="14608" width="4.140625" style="3" customWidth="1"/>
    <col min="14609" max="14609" width="5.28515625" style="3" customWidth="1"/>
    <col min="14610" max="14610" width="9.140625" style="3"/>
    <col min="14611" max="14611" width="6.140625" style="3" customWidth="1"/>
    <col min="14612" max="14848" width="9.140625" style="3"/>
    <col min="14849" max="14849" width="3.140625" style="3" customWidth="1"/>
    <col min="14850" max="14850" width="12.42578125" style="3" customWidth="1"/>
    <col min="14851" max="14851" width="10.140625" style="3" bestFit="1" customWidth="1"/>
    <col min="14852" max="14852" width="56.140625" style="3" bestFit="1" customWidth="1"/>
    <col min="14853" max="14853" width="14.140625" style="3" bestFit="1" customWidth="1"/>
    <col min="14854" max="14854" width="30.5703125" style="3" bestFit="1" customWidth="1"/>
    <col min="14855" max="14855" width="12.7109375" style="3" customWidth="1"/>
    <col min="14856" max="14856" width="29.5703125" style="3" customWidth="1"/>
    <col min="14857" max="14857" width="36.140625" style="3" bestFit="1" customWidth="1"/>
    <col min="14858" max="14858" width="12.5703125" style="3" customWidth="1"/>
    <col min="14859" max="14859" width="9.7109375" style="3" customWidth="1"/>
    <col min="14860" max="14860" width="12.140625" style="3" bestFit="1" customWidth="1"/>
    <col min="14861" max="14861" width="10" style="3" bestFit="1" customWidth="1"/>
    <col min="14862" max="14862" width="32" style="3" bestFit="1" customWidth="1"/>
    <col min="14863" max="14863" width="9.140625" style="3"/>
    <col min="14864" max="14864" width="4.140625" style="3" customWidth="1"/>
    <col min="14865" max="14865" width="5.28515625" style="3" customWidth="1"/>
    <col min="14866" max="14866" width="9.140625" style="3"/>
    <col min="14867" max="14867" width="6.140625" style="3" customWidth="1"/>
    <col min="14868" max="15104" width="9.140625" style="3"/>
    <col min="15105" max="15105" width="3.140625" style="3" customWidth="1"/>
    <col min="15106" max="15106" width="12.42578125" style="3" customWidth="1"/>
    <col min="15107" max="15107" width="10.140625" style="3" bestFit="1" customWidth="1"/>
    <col min="15108" max="15108" width="56.140625" style="3" bestFit="1" customWidth="1"/>
    <col min="15109" max="15109" width="14.140625" style="3" bestFit="1" customWidth="1"/>
    <col min="15110" max="15110" width="30.5703125" style="3" bestFit="1" customWidth="1"/>
    <col min="15111" max="15111" width="12.7109375" style="3" customWidth="1"/>
    <col min="15112" max="15112" width="29.5703125" style="3" customWidth="1"/>
    <col min="15113" max="15113" width="36.140625" style="3" bestFit="1" customWidth="1"/>
    <col min="15114" max="15114" width="12.5703125" style="3" customWidth="1"/>
    <col min="15115" max="15115" width="9.7109375" style="3" customWidth="1"/>
    <col min="15116" max="15116" width="12.140625" style="3" bestFit="1" customWidth="1"/>
    <col min="15117" max="15117" width="10" style="3" bestFit="1" customWidth="1"/>
    <col min="15118" max="15118" width="32" style="3" bestFit="1" customWidth="1"/>
    <col min="15119" max="15119" width="9.140625" style="3"/>
    <col min="15120" max="15120" width="4.140625" style="3" customWidth="1"/>
    <col min="15121" max="15121" width="5.28515625" style="3" customWidth="1"/>
    <col min="15122" max="15122" width="9.140625" style="3"/>
    <col min="15123" max="15123" width="6.140625" style="3" customWidth="1"/>
    <col min="15124" max="15360" width="9.140625" style="3"/>
    <col min="15361" max="15361" width="3.140625" style="3" customWidth="1"/>
    <col min="15362" max="15362" width="12.42578125" style="3" customWidth="1"/>
    <col min="15363" max="15363" width="10.140625" style="3" bestFit="1" customWidth="1"/>
    <col min="15364" max="15364" width="56.140625" style="3" bestFit="1" customWidth="1"/>
    <col min="15365" max="15365" width="14.140625" style="3" bestFit="1" customWidth="1"/>
    <col min="15366" max="15366" width="30.5703125" style="3" bestFit="1" customWidth="1"/>
    <col min="15367" max="15367" width="12.7109375" style="3" customWidth="1"/>
    <col min="15368" max="15368" width="29.5703125" style="3" customWidth="1"/>
    <col min="15369" max="15369" width="36.140625" style="3" bestFit="1" customWidth="1"/>
    <col min="15370" max="15370" width="12.5703125" style="3" customWidth="1"/>
    <col min="15371" max="15371" width="9.7109375" style="3" customWidth="1"/>
    <col min="15372" max="15372" width="12.140625" style="3" bestFit="1" customWidth="1"/>
    <col min="15373" max="15373" width="10" style="3" bestFit="1" customWidth="1"/>
    <col min="15374" max="15374" width="32" style="3" bestFit="1" customWidth="1"/>
    <col min="15375" max="15375" width="9.140625" style="3"/>
    <col min="15376" max="15376" width="4.140625" style="3" customWidth="1"/>
    <col min="15377" max="15377" width="5.28515625" style="3" customWidth="1"/>
    <col min="15378" max="15378" width="9.140625" style="3"/>
    <col min="15379" max="15379" width="6.140625" style="3" customWidth="1"/>
    <col min="15380" max="15616" width="9.140625" style="3"/>
    <col min="15617" max="15617" width="3.140625" style="3" customWidth="1"/>
    <col min="15618" max="15618" width="12.42578125" style="3" customWidth="1"/>
    <col min="15619" max="15619" width="10.140625" style="3" bestFit="1" customWidth="1"/>
    <col min="15620" max="15620" width="56.140625" style="3" bestFit="1" customWidth="1"/>
    <col min="15621" max="15621" width="14.140625" style="3" bestFit="1" customWidth="1"/>
    <col min="15622" max="15622" width="30.5703125" style="3" bestFit="1" customWidth="1"/>
    <col min="15623" max="15623" width="12.7109375" style="3" customWidth="1"/>
    <col min="15624" max="15624" width="29.5703125" style="3" customWidth="1"/>
    <col min="15625" max="15625" width="36.140625" style="3" bestFit="1" customWidth="1"/>
    <col min="15626" max="15626" width="12.5703125" style="3" customWidth="1"/>
    <col min="15627" max="15627" width="9.7109375" style="3" customWidth="1"/>
    <col min="15628" max="15628" width="12.140625" style="3" bestFit="1" customWidth="1"/>
    <col min="15629" max="15629" width="10" style="3" bestFit="1" customWidth="1"/>
    <col min="15630" max="15630" width="32" style="3" bestFit="1" customWidth="1"/>
    <col min="15631" max="15631" width="9.140625" style="3"/>
    <col min="15632" max="15632" width="4.140625" style="3" customWidth="1"/>
    <col min="15633" max="15633" width="5.28515625" style="3" customWidth="1"/>
    <col min="15634" max="15634" width="9.140625" style="3"/>
    <col min="15635" max="15635" width="6.140625" style="3" customWidth="1"/>
    <col min="15636" max="15872" width="9.140625" style="3"/>
    <col min="15873" max="15873" width="3.140625" style="3" customWidth="1"/>
    <col min="15874" max="15874" width="12.42578125" style="3" customWidth="1"/>
    <col min="15875" max="15875" width="10.140625" style="3" bestFit="1" customWidth="1"/>
    <col min="15876" max="15876" width="56.140625" style="3" bestFit="1" customWidth="1"/>
    <col min="15877" max="15877" width="14.140625" style="3" bestFit="1" customWidth="1"/>
    <col min="15878" max="15878" width="30.5703125" style="3" bestFit="1" customWidth="1"/>
    <col min="15879" max="15879" width="12.7109375" style="3" customWidth="1"/>
    <col min="15880" max="15880" width="29.5703125" style="3" customWidth="1"/>
    <col min="15881" max="15881" width="36.140625" style="3" bestFit="1" customWidth="1"/>
    <col min="15882" max="15882" width="12.5703125" style="3" customWidth="1"/>
    <col min="15883" max="15883" width="9.7109375" style="3" customWidth="1"/>
    <col min="15884" max="15884" width="12.140625" style="3" bestFit="1" customWidth="1"/>
    <col min="15885" max="15885" width="10" style="3" bestFit="1" customWidth="1"/>
    <col min="15886" max="15886" width="32" style="3" bestFit="1" customWidth="1"/>
    <col min="15887" max="15887" width="9.140625" style="3"/>
    <col min="15888" max="15888" width="4.140625" style="3" customWidth="1"/>
    <col min="15889" max="15889" width="5.28515625" style="3" customWidth="1"/>
    <col min="15890" max="15890" width="9.140625" style="3"/>
    <col min="15891" max="15891" width="6.140625" style="3" customWidth="1"/>
    <col min="15892" max="16128" width="9.140625" style="3"/>
    <col min="16129" max="16129" width="3.140625" style="3" customWidth="1"/>
    <col min="16130" max="16130" width="12.42578125" style="3" customWidth="1"/>
    <col min="16131" max="16131" width="10.140625" style="3" bestFit="1" customWidth="1"/>
    <col min="16132" max="16132" width="56.140625" style="3" bestFit="1" customWidth="1"/>
    <col min="16133" max="16133" width="14.140625" style="3" bestFit="1" customWidth="1"/>
    <col min="16134" max="16134" width="30.5703125" style="3" bestFit="1" customWidth="1"/>
    <col min="16135" max="16135" width="12.7109375" style="3" customWidth="1"/>
    <col min="16136" max="16136" width="29.5703125" style="3" customWidth="1"/>
    <col min="16137" max="16137" width="36.140625" style="3" bestFit="1" customWidth="1"/>
    <col min="16138" max="16138" width="12.5703125" style="3" customWidth="1"/>
    <col min="16139" max="16139" width="9.7109375" style="3" customWidth="1"/>
    <col min="16140" max="16140" width="12.140625" style="3" bestFit="1" customWidth="1"/>
    <col min="16141" max="16141" width="10" style="3" bestFit="1" customWidth="1"/>
    <col min="16142" max="16142" width="32" style="3" bestFit="1" customWidth="1"/>
    <col min="16143" max="16143" width="9.140625" style="3"/>
    <col min="16144" max="16144" width="4.140625" style="3" customWidth="1"/>
    <col min="16145" max="16145" width="5.28515625" style="3" customWidth="1"/>
    <col min="16146" max="16146" width="9.140625" style="3"/>
    <col min="16147" max="16147" width="6.140625" style="3" customWidth="1"/>
    <col min="16148" max="16384" width="9.140625" style="3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2" t="s">
        <v>5</v>
      </c>
      <c r="L1" s="2" t="s">
        <v>6</v>
      </c>
      <c r="M1" s="2" t="s">
        <v>7</v>
      </c>
      <c r="N1" s="2"/>
    </row>
    <row r="2" spans="1:20" x14ac:dyDescent="0.2">
      <c r="A2" s="2">
        <v>1</v>
      </c>
      <c r="B2" s="4">
        <v>1</v>
      </c>
      <c r="C2" s="5">
        <v>41632</v>
      </c>
      <c r="D2" s="6" t="s">
        <v>8</v>
      </c>
      <c r="E2" s="1" t="s">
        <v>9</v>
      </c>
      <c r="F2" s="1" t="s">
        <v>10</v>
      </c>
      <c r="G2" s="1"/>
      <c r="H2" s="6" t="s">
        <v>11</v>
      </c>
      <c r="I2" s="6" t="s">
        <v>12</v>
      </c>
      <c r="J2" s="6"/>
      <c r="K2" s="4"/>
      <c r="L2" s="4"/>
      <c r="M2" s="4">
        <f t="shared" ref="M2:M11" si="0">K2-L2</f>
        <v>0</v>
      </c>
      <c r="N2" s="7" t="s">
        <v>13</v>
      </c>
    </row>
    <row r="3" spans="1:20" ht="12" customHeight="1" x14ac:dyDescent="0.2">
      <c r="A3" s="2">
        <v>2</v>
      </c>
      <c r="B3" s="4">
        <v>56</v>
      </c>
      <c r="C3" s="5">
        <v>40022</v>
      </c>
      <c r="D3" s="6" t="s">
        <v>14</v>
      </c>
      <c r="E3" s="1" t="s">
        <v>15</v>
      </c>
      <c r="F3" s="1" t="s">
        <v>16</v>
      </c>
      <c r="G3" s="1"/>
      <c r="H3" s="6" t="s">
        <v>17</v>
      </c>
      <c r="I3" s="6" t="s">
        <v>18</v>
      </c>
      <c r="J3" s="6"/>
      <c r="K3" s="4">
        <v>2380</v>
      </c>
      <c r="L3" s="4">
        <v>2380</v>
      </c>
      <c r="M3" s="4">
        <f t="shared" si="0"/>
        <v>0</v>
      </c>
      <c r="N3" s="7" t="s">
        <v>13</v>
      </c>
    </row>
    <row r="4" spans="1:20" x14ac:dyDescent="0.2">
      <c r="A4" s="2">
        <v>3</v>
      </c>
      <c r="B4" s="4">
        <v>1105</v>
      </c>
      <c r="C4" s="5">
        <v>39114</v>
      </c>
      <c r="D4" s="8" t="s">
        <v>19</v>
      </c>
      <c r="E4" s="1" t="s">
        <v>15</v>
      </c>
      <c r="F4" s="1" t="s">
        <v>20</v>
      </c>
      <c r="G4" s="1"/>
      <c r="H4" s="8" t="s">
        <v>21</v>
      </c>
      <c r="I4" s="6" t="s">
        <v>22</v>
      </c>
      <c r="J4" s="6"/>
      <c r="K4" s="4">
        <v>17546.37</v>
      </c>
      <c r="L4" s="4">
        <v>17546.37</v>
      </c>
      <c r="M4" s="4">
        <f t="shared" si="0"/>
        <v>0</v>
      </c>
      <c r="N4" s="7" t="s">
        <v>13</v>
      </c>
    </row>
    <row r="5" spans="1:20" x14ac:dyDescent="0.2">
      <c r="A5" s="2">
        <v>4</v>
      </c>
      <c r="B5" s="4">
        <v>2911</v>
      </c>
      <c r="C5" s="5">
        <v>41760</v>
      </c>
      <c r="D5" s="8" t="s">
        <v>19</v>
      </c>
      <c r="E5" s="1" t="s">
        <v>15</v>
      </c>
      <c r="F5" s="1" t="s">
        <v>20</v>
      </c>
      <c r="G5" s="1"/>
      <c r="H5" s="8" t="s">
        <v>21</v>
      </c>
      <c r="I5" s="6" t="s">
        <v>23</v>
      </c>
      <c r="J5" s="6"/>
      <c r="K5" s="4">
        <v>52728</v>
      </c>
      <c r="L5" s="4">
        <v>52728</v>
      </c>
      <c r="M5" s="4">
        <f t="shared" si="0"/>
        <v>0</v>
      </c>
      <c r="N5" s="7" t="s">
        <v>13</v>
      </c>
    </row>
    <row r="6" spans="1:20" x14ac:dyDescent="0.2">
      <c r="A6" s="2">
        <v>5</v>
      </c>
      <c r="B6" s="4">
        <v>2912</v>
      </c>
      <c r="C6" s="5">
        <v>41760</v>
      </c>
      <c r="D6" s="8" t="s">
        <v>24</v>
      </c>
      <c r="E6" s="1" t="s">
        <v>15</v>
      </c>
      <c r="F6" s="1" t="s">
        <v>20</v>
      </c>
      <c r="G6" s="1"/>
      <c r="H6" s="8" t="s">
        <v>21</v>
      </c>
      <c r="I6" s="6" t="s">
        <v>25</v>
      </c>
      <c r="J6" s="6"/>
      <c r="K6" s="4">
        <v>18720</v>
      </c>
      <c r="L6" s="4">
        <v>18720</v>
      </c>
      <c r="M6" s="4">
        <f t="shared" si="0"/>
        <v>0</v>
      </c>
      <c r="N6" s="7" t="s">
        <v>13</v>
      </c>
    </row>
    <row r="7" spans="1:20" x14ac:dyDescent="0.2">
      <c r="A7" s="2">
        <v>6</v>
      </c>
      <c r="B7" s="4">
        <v>2973</v>
      </c>
      <c r="C7" s="5">
        <v>41760</v>
      </c>
      <c r="D7" s="8" t="s">
        <v>24</v>
      </c>
      <c r="E7" s="1" t="s">
        <v>15</v>
      </c>
      <c r="F7" s="1" t="s">
        <v>20</v>
      </c>
      <c r="G7" s="1"/>
      <c r="H7" s="8" t="s">
        <v>21</v>
      </c>
      <c r="I7" s="6" t="s">
        <v>26</v>
      </c>
      <c r="J7" s="6"/>
      <c r="K7" s="4">
        <v>11856</v>
      </c>
      <c r="L7" s="4">
        <v>11856</v>
      </c>
      <c r="M7" s="4">
        <f t="shared" si="0"/>
        <v>0</v>
      </c>
      <c r="N7" s="7" t="s">
        <v>13</v>
      </c>
    </row>
    <row r="8" spans="1:20" x14ac:dyDescent="0.2">
      <c r="A8" s="2">
        <v>7</v>
      </c>
      <c r="B8" s="4">
        <v>134</v>
      </c>
      <c r="C8" s="5">
        <v>42109</v>
      </c>
      <c r="D8" s="8" t="s">
        <v>24</v>
      </c>
      <c r="E8" s="1" t="s">
        <v>15</v>
      </c>
      <c r="F8" s="1" t="s">
        <v>20</v>
      </c>
      <c r="G8" s="1"/>
      <c r="H8" s="8" t="s">
        <v>21</v>
      </c>
      <c r="I8" s="9" t="s">
        <v>27</v>
      </c>
      <c r="J8" s="9"/>
      <c r="K8" s="4">
        <v>10740</v>
      </c>
      <c r="L8" s="4">
        <v>10740</v>
      </c>
      <c r="M8" s="4">
        <f t="shared" si="0"/>
        <v>0</v>
      </c>
      <c r="N8" s="7" t="s">
        <v>13</v>
      </c>
    </row>
    <row r="9" spans="1:20" ht="12" customHeight="1" x14ac:dyDescent="0.2">
      <c r="A9" s="2">
        <v>8</v>
      </c>
      <c r="B9" s="10" t="s">
        <v>28</v>
      </c>
      <c r="C9" s="11">
        <v>39839</v>
      </c>
      <c r="D9" s="12" t="s">
        <v>29</v>
      </c>
      <c r="E9" s="1" t="s">
        <v>30</v>
      </c>
      <c r="F9" s="1" t="s">
        <v>31</v>
      </c>
      <c r="G9" s="1"/>
      <c r="H9" s="12" t="s">
        <v>32</v>
      </c>
      <c r="I9" s="1" t="s">
        <v>33</v>
      </c>
      <c r="J9" s="6"/>
      <c r="K9" s="4">
        <v>3578.27</v>
      </c>
      <c r="L9" s="4">
        <v>3578.27</v>
      </c>
      <c r="M9" s="4">
        <f t="shared" si="0"/>
        <v>0</v>
      </c>
      <c r="N9" s="7" t="s">
        <v>13</v>
      </c>
      <c r="O9" s="13"/>
      <c r="P9" s="14"/>
      <c r="Q9" s="14"/>
      <c r="R9" s="15"/>
      <c r="S9" s="15"/>
      <c r="T9" s="15"/>
    </row>
    <row r="10" spans="1:20" x14ac:dyDescent="0.2">
      <c r="A10" s="2">
        <v>9</v>
      </c>
      <c r="B10" s="4">
        <v>102</v>
      </c>
      <c r="C10" s="5">
        <v>42009</v>
      </c>
      <c r="D10" s="1" t="s">
        <v>34</v>
      </c>
      <c r="E10" s="1" t="s">
        <v>15</v>
      </c>
      <c r="F10" s="1" t="s">
        <v>35</v>
      </c>
      <c r="G10" s="1"/>
      <c r="H10" s="6" t="s">
        <v>36</v>
      </c>
      <c r="I10" s="1" t="s">
        <v>37</v>
      </c>
      <c r="J10" s="6"/>
      <c r="K10" s="4"/>
      <c r="L10" s="4"/>
      <c r="M10" s="4">
        <f t="shared" si="0"/>
        <v>0</v>
      </c>
      <c r="N10" s="7" t="s">
        <v>13</v>
      </c>
      <c r="O10" s="13"/>
      <c r="P10" s="14"/>
      <c r="Q10" s="14"/>
      <c r="R10" s="15"/>
      <c r="S10" s="15"/>
      <c r="T10" s="15"/>
    </row>
    <row r="11" spans="1:20" x14ac:dyDescent="0.2">
      <c r="A11" s="2">
        <v>10</v>
      </c>
      <c r="B11" s="16" t="s">
        <v>38</v>
      </c>
      <c r="C11" s="5">
        <v>42370</v>
      </c>
      <c r="D11" s="9" t="s">
        <v>39</v>
      </c>
      <c r="E11" s="1" t="s">
        <v>30</v>
      </c>
      <c r="F11" s="1" t="s">
        <v>40</v>
      </c>
      <c r="G11" s="1"/>
      <c r="H11" s="9" t="s">
        <v>41</v>
      </c>
      <c r="I11" s="8" t="s">
        <v>42</v>
      </c>
      <c r="J11" s="6"/>
      <c r="K11" s="4">
        <v>33300</v>
      </c>
      <c r="L11" s="4"/>
      <c r="M11" s="4">
        <f t="shared" si="0"/>
        <v>33300</v>
      </c>
      <c r="N11" s="7" t="s">
        <v>13</v>
      </c>
      <c r="O11" s="13"/>
      <c r="P11" s="14"/>
      <c r="Q11" s="14"/>
      <c r="R11" s="15"/>
      <c r="S11" s="15"/>
      <c r="T11" s="15"/>
    </row>
    <row r="12" spans="1:20" x14ac:dyDescent="0.2">
      <c r="A12" s="2">
        <v>11</v>
      </c>
      <c r="B12" s="16" t="s">
        <v>43</v>
      </c>
      <c r="C12" s="17">
        <v>42432</v>
      </c>
      <c r="D12" s="6" t="s">
        <v>44</v>
      </c>
      <c r="E12" s="1" t="s">
        <v>15</v>
      </c>
      <c r="F12" s="1" t="s">
        <v>45</v>
      </c>
      <c r="G12" s="1"/>
      <c r="H12" s="6" t="s">
        <v>46</v>
      </c>
      <c r="I12" s="6" t="s">
        <v>47</v>
      </c>
      <c r="J12" s="6"/>
      <c r="K12" s="4"/>
      <c r="L12" s="4"/>
      <c r="M12" s="18"/>
      <c r="N12" s="7" t="s">
        <v>13</v>
      </c>
      <c r="O12" s="13"/>
      <c r="P12" s="14"/>
      <c r="Q12" s="14"/>
      <c r="R12" s="15"/>
      <c r="S12" s="15"/>
      <c r="T12" s="15"/>
    </row>
    <row r="13" spans="1:20" x14ac:dyDescent="0.2">
      <c r="A13" s="2">
        <v>12</v>
      </c>
      <c r="B13" s="4">
        <v>27</v>
      </c>
      <c r="C13" s="5">
        <v>42450</v>
      </c>
      <c r="D13" s="6" t="s">
        <v>48</v>
      </c>
      <c r="E13" s="1" t="s">
        <v>49</v>
      </c>
      <c r="F13" s="1" t="s">
        <v>50</v>
      </c>
      <c r="G13" s="1"/>
      <c r="H13" s="6"/>
      <c r="I13" s="6" t="s">
        <v>51</v>
      </c>
      <c r="J13" s="6"/>
      <c r="K13" s="4"/>
      <c r="L13" s="4"/>
      <c r="M13" s="18"/>
      <c r="N13" s="7" t="s">
        <v>13</v>
      </c>
      <c r="T13" s="19"/>
    </row>
    <row r="14" spans="1:20" x14ac:dyDescent="0.2">
      <c r="A14" s="2">
        <v>12</v>
      </c>
      <c r="B14" s="4" t="s">
        <v>52</v>
      </c>
      <c r="C14" s="5">
        <v>43144</v>
      </c>
      <c r="D14" s="8" t="s">
        <v>53</v>
      </c>
      <c r="E14" s="1" t="s">
        <v>49</v>
      </c>
      <c r="F14" s="1" t="s">
        <v>54</v>
      </c>
      <c r="G14" s="1"/>
      <c r="H14" s="8" t="s">
        <v>55</v>
      </c>
      <c r="I14" s="8" t="s">
        <v>56</v>
      </c>
      <c r="J14" s="8"/>
      <c r="K14" s="4"/>
      <c r="L14" s="4"/>
      <c r="M14" s="4">
        <f>K14-L14</f>
        <v>0</v>
      </c>
      <c r="N14" s="7" t="s">
        <v>13</v>
      </c>
      <c r="T14" s="19"/>
    </row>
    <row r="15" spans="1:20" x14ac:dyDescent="0.2">
      <c r="A15" s="2">
        <v>14</v>
      </c>
      <c r="B15" s="16" t="s">
        <v>57</v>
      </c>
      <c r="C15" s="5">
        <v>43102</v>
      </c>
      <c r="D15" s="6" t="s">
        <v>58</v>
      </c>
      <c r="E15" s="1" t="s">
        <v>15</v>
      </c>
      <c r="F15" s="1" t="s">
        <v>59</v>
      </c>
      <c r="G15" s="1"/>
      <c r="H15" s="6" t="s">
        <v>60</v>
      </c>
      <c r="I15" s="6" t="s">
        <v>61</v>
      </c>
      <c r="J15" s="6"/>
      <c r="K15" s="4">
        <v>1</v>
      </c>
      <c r="L15" s="4">
        <v>1</v>
      </c>
      <c r="M15" s="4"/>
      <c r="N15" s="7" t="s">
        <v>13</v>
      </c>
      <c r="T15" s="19"/>
    </row>
    <row r="16" spans="1:20" ht="11.25" customHeight="1" x14ac:dyDescent="0.2">
      <c r="A16" s="2">
        <v>15</v>
      </c>
      <c r="B16" s="16" t="s">
        <v>62</v>
      </c>
      <c r="C16" s="20">
        <v>43346</v>
      </c>
      <c r="D16" s="6" t="s">
        <v>63</v>
      </c>
      <c r="E16" s="1" t="s">
        <v>15</v>
      </c>
      <c r="F16" s="1" t="s">
        <v>64</v>
      </c>
      <c r="G16" s="1"/>
      <c r="H16" s="6" t="s">
        <v>65</v>
      </c>
      <c r="I16" s="6" t="s">
        <v>66</v>
      </c>
      <c r="J16" s="6"/>
      <c r="K16" s="18">
        <v>1</v>
      </c>
      <c r="L16" s="4"/>
      <c r="M16" s="4">
        <v>1</v>
      </c>
      <c r="N16" s="7" t="s">
        <v>13</v>
      </c>
      <c r="T16" s="19"/>
    </row>
    <row r="17" spans="1:20" ht="13.5" customHeight="1" x14ac:dyDescent="0.2">
      <c r="A17" s="2">
        <v>16</v>
      </c>
      <c r="B17" s="16" t="s">
        <v>67</v>
      </c>
      <c r="C17" s="5">
        <v>43353</v>
      </c>
      <c r="D17" s="6" t="s">
        <v>63</v>
      </c>
      <c r="E17" s="1" t="s">
        <v>15</v>
      </c>
      <c r="F17" s="1" t="s">
        <v>64</v>
      </c>
      <c r="G17" s="1"/>
      <c r="H17" s="6" t="s">
        <v>65</v>
      </c>
      <c r="I17" s="6" t="s">
        <v>68</v>
      </c>
      <c r="J17" s="6"/>
      <c r="K17" s="18">
        <v>1</v>
      </c>
      <c r="L17" s="4"/>
      <c r="M17" s="4">
        <v>1</v>
      </c>
      <c r="N17" s="7" t="s">
        <v>13</v>
      </c>
      <c r="T17" s="19"/>
    </row>
    <row r="18" spans="1:20" x14ac:dyDescent="0.2">
      <c r="A18" s="2">
        <v>1</v>
      </c>
      <c r="B18" s="16" t="s">
        <v>69</v>
      </c>
      <c r="C18" s="5">
        <v>43486</v>
      </c>
      <c r="D18" s="6" t="s">
        <v>70</v>
      </c>
      <c r="E18" s="1" t="s">
        <v>71</v>
      </c>
      <c r="F18" s="1" t="s">
        <v>72</v>
      </c>
      <c r="G18" s="1"/>
      <c r="H18" s="6" t="s">
        <v>73</v>
      </c>
      <c r="I18" s="6" t="s">
        <v>74</v>
      </c>
      <c r="J18" s="6"/>
      <c r="K18" s="2">
        <v>18124.439999999999</v>
      </c>
      <c r="L18" s="2">
        <v>18124.439999999999</v>
      </c>
      <c r="M18" s="4">
        <f>K18-L18</f>
        <v>0</v>
      </c>
      <c r="N18" s="2" t="s">
        <v>75</v>
      </c>
    </row>
    <row r="19" spans="1:20" x14ac:dyDescent="0.2">
      <c r="A19" s="2">
        <v>2</v>
      </c>
      <c r="B19" s="16" t="s">
        <v>76</v>
      </c>
      <c r="C19" s="5">
        <v>43486</v>
      </c>
      <c r="D19" s="6" t="s">
        <v>77</v>
      </c>
      <c r="E19" s="1" t="s">
        <v>15</v>
      </c>
      <c r="F19" s="1" t="s">
        <v>78</v>
      </c>
      <c r="G19" s="1"/>
      <c r="H19" s="6" t="s">
        <v>79</v>
      </c>
      <c r="I19" s="6" t="s">
        <v>80</v>
      </c>
      <c r="J19" s="6"/>
      <c r="K19" s="2">
        <v>6732</v>
      </c>
      <c r="L19" s="2">
        <v>6732</v>
      </c>
      <c r="M19" s="4">
        <f>K19-L19</f>
        <v>0</v>
      </c>
      <c r="N19" s="2" t="s">
        <v>75</v>
      </c>
    </row>
    <row r="20" spans="1:20" x14ac:dyDescent="0.2">
      <c r="A20" s="2">
        <v>3</v>
      </c>
      <c r="B20" s="10" t="s">
        <v>81</v>
      </c>
      <c r="C20" s="11">
        <v>43488</v>
      </c>
      <c r="D20" s="6" t="s">
        <v>82</v>
      </c>
      <c r="E20" s="1" t="s">
        <v>30</v>
      </c>
      <c r="F20" s="1" t="s">
        <v>83</v>
      </c>
      <c r="G20" s="1"/>
      <c r="H20" s="6" t="s">
        <v>84</v>
      </c>
      <c r="I20" s="6" t="s">
        <v>85</v>
      </c>
      <c r="J20" s="4"/>
      <c r="K20" s="18">
        <v>360400</v>
      </c>
      <c r="L20" s="4">
        <v>243100</v>
      </c>
      <c r="M20" s="4">
        <f>K20-L20</f>
        <v>117300</v>
      </c>
      <c r="N20" s="2" t="s">
        <v>75</v>
      </c>
    </row>
    <row r="21" spans="1:20" x14ac:dyDescent="0.2">
      <c r="A21" s="2">
        <v>4</v>
      </c>
      <c r="B21" s="16" t="s">
        <v>86</v>
      </c>
      <c r="C21" s="5">
        <v>43488</v>
      </c>
      <c r="D21" s="6" t="s">
        <v>87</v>
      </c>
      <c r="E21" s="1" t="s">
        <v>88</v>
      </c>
      <c r="F21" s="1" t="s">
        <v>89</v>
      </c>
      <c r="G21" s="1"/>
      <c r="H21" s="6" t="s">
        <v>90</v>
      </c>
      <c r="I21" s="6" t="s">
        <v>91</v>
      </c>
      <c r="J21" s="6"/>
      <c r="K21" s="2">
        <v>537</v>
      </c>
      <c r="L21" s="2"/>
      <c r="M21" s="4">
        <v>537</v>
      </c>
      <c r="N21" s="2" t="s">
        <v>75</v>
      </c>
    </row>
    <row r="22" spans="1:20" x14ac:dyDescent="0.2">
      <c r="A22" s="2">
        <v>5</v>
      </c>
      <c r="B22" s="4" t="s">
        <v>92</v>
      </c>
      <c r="C22" s="5">
        <v>43490</v>
      </c>
      <c r="D22" s="8" t="s">
        <v>93</v>
      </c>
      <c r="E22" s="1" t="s">
        <v>94</v>
      </c>
      <c r="F22" s="1" t="s">
        <v>95</v>
      </c>
      <c r="G22" s="1"/>
      <c r="H22" s="8" t="s">
        <v>96</v>
      </c>
      <c r="I22" s="9" t="s">
        <v>97</v>
      </c>
      <c r="J22" s="9"/>
      <c r="K22" s="2">
        <v>10512</v>
      </c>
      <c r="L22" s="2">
        <v>10512</v>
      </c>
      <c r="M22" s="4">
        <f t="shared" ref="M22:M27" si="1">K22-L22</f>
        <v>0</v>
      </c>
      <c r="N22" s="2" t="s">
        <v>75</v>
      </c>
    </row>
    <row r="23" spans="1:20" x14ac:dyDescent="0.2">
      <c r="A23" s="2">
        <v>6</v>
      </c>
      <c r="B23" s="10" t="s">
        <v>98</v>
      </c>
      <c r="C23" s="11">
        <v>43490</v>
      </c>
      <c r="D23" s="8" t="s">
        <v>99</v>
      </c>
      <c r="E23" s="1" t="s">
        <v>100</v>
      </c>
      <c r="F23" s="1" t="s">
        <v>101</v>
      </c>
      <c r="G23" s="1"/>
      <c r="H23" s="8" t="s">
        <v>102</v>
      </c>
      <c r="I23" s="1" t="s">
        <v>103</v>
      </c>
      <c r="J23" s="1"/>
      <c r="K23" s="21">
        <v>6088.8</v>
      </c>
      <c r="L23" s="2">
        <v>6088.8</v>
      </c>
      <c r="M23" s="4">
        <f t="shared" si="1"/>
        <v>0</v>
      </c>
      <c r="N23" s="2" t="s">
        <v>75</v>
      </c>
    </row>
    <row r="24" spans="1:20" x14ac:dyDescent="0.2">
      <c r="A24" s="2">
        <v>7</v>
      </c>
      <c r="B24" s="4">
        <v>3008</v>
      </c>
      <c r="C24" s="5">
        <v>43493</v>
      </c>
      <c r="D24" s="6" t="s">
        <v>104</v>
      </c>
      <c r="E24" s="1" t="s">
        <v>15</v>
      </c>
      <c r="F24" s="1" t="s">
        <v>105</v>
      </c>
      <c r="G24" s="1"/>
      <c r="H24" s="6" t="s">
        <v>106</v>
      </c>
      <c r="I24" s="6" t="s">
        <v>107</v>
      </c>
      <c r="J24" s="6"/>
      <c r="K24" s="4">
        <v>82300</v>
      </c>
      <c r="L24" s="4">
        <v>74100</v>
      </c>
      <c r="M24" s="4">
        <f t="shared" si="1"/>
        <v>8200</v>
      </c>
      <c r="N24" s="2" t="s">
        <v>75</v>
      </c>
    </row>
    <row r="25" spans="1:20" x14ac:dyDescent="0.2">
      <c r="A25" s="2">
        <v>8</v>
      </c>
      <c r="B25" s="4">
        <v>784</v>
      </c>
      <c r="C25" s="5">
        <v>43493</v>
      </c>
      <c r="D25" s="6" t="s">
        <v>108</v>
      </c>
      <c r="E25" s="1" t="s">
        <v>30</v>
      </c>
      <c r="F25" s="1" t="s">
        <v>109</v>
      </c>
      <c r="G25" s="1"/>
      <c r="H25" s="6" t="s">
        <v>110</v>
      </c>
      <c r="I25" s="9" t="s">
        <v>111</v>
      </c>
      <c r="J25" s="9"/>
      <c r="K25" s="4">
        <v>1800</v>
      </c>
      <c r="L25" s="4"/>
      <c r="M25" s="4">
        <f t="shared" si="1"/>
        <v>1800</v>
      </c>
      <c r="N25" s="2" t="s">
        <v>75</v>
      </c>
    </row>
    <row r="26" spans="1:20" x14ac:dyDescent="0.2">
      <c r="A26" s="2">
        <v>9</v>
      </c>
      <c r="B26" s="4" t="s">
        <v>112</v>
      </c>
      <c r="C26" s="5">
        <v>43493</v>
      </c>
      <c r="D26" s="8" t="s">
        <v>113</v>
      </c>
      <c r="E26" s="1" t="s">
        <v>30</v>
      </c>
      <c r="F26" s="1" t="s">
        <v>114</v>
      </c>
      <c r="G26" s="1"/>
      <c r="H26" s="6"/>
      <c r="I26" s="9" t="s">
        <v>115</v>
      </c>
      <c r="J26" s="9"/>
      <c r="K26" s="4">
        <v>592900</v>
      </c>
      <c r="L26" s="4"/>
      <c r="M26" s="4">
        <f t="shared" si="1"/>
        <v>592900</v>
      </c>
      <c r="N26" s="2" t="s">
        <v>75</v>
      </c>
    </row>
    <row r="27" spans="1:20" x14ac:dyDescent="0.2">
      <c r="A27" s="2">
        <v>10</v>
      </c>
      <c r="B27" s="4">
        <v>41</v>
      </c>
      <c r="C27" s="5">
        <v>43493</v>
      </c>
      <c r="D27" s="22" t="s">
        <v>116</v>
      </c>
      <c r="E27" s="1" t="s">
        <v>15</v>
      </c>
      <c r="F27" s="1" t="s">
        <v>117</v>
      </c>
      <c r="G27" s="1"/>
      <c r="H27" s="22" t="s">
        <v>118</v>
      </c>
      <c r="I27" s="1" t="s">
        <v>103</v>
      </c>
      <c r="J27" s="1"/>
      <c r="K27" s="23">
        <v>31942.080000000002</v>
      </c>
      <c r="L27" s="23">
        <v>31942.080000000002</v>
      </c>
      <c r="M27" s="18">
        <f t="shared" si="1"/>
        <v>0</v>
      </c>
      <c r="N27" s="2" t="s">
        <v>75</v>
      </c>
    </row>
    <row r="28" spans="1:20" x14ac:dyDescent="0.2">
      <c r="A28" s="2">
        <v>11</v>
      </c>
      <c r="B28" s="10" t="s">
        <v>119</v>
      </c>
      <c r="C28" s="11">
        <v>43497</v>
      </c>
      <c r="D28" s="12" t="s">
        <v>29</v>
      </c>
      <c r="E28" s="1" t="s">
        <v>30</v>
      </c>
      <c r="F28" s="1" t="s">
        <v>31</v>
      </c>
      <c r="G28" s="1"/>
      <c r="H28" s="12" t="s">
        <v>32</v>
      </c>
      <c r="I28" s="1" t="s">
        <v>33</v>
      </c>
      <c r="J28" s="8"/>
      <c r="K28" s="2">
        <v>41800</v>
      </c>
      <c r="L28" s="2">
        <v>41800</v>
      </c>
      <c r="M28" s="4"/>
      <c r="N28" s="2" t="s">
        <v>75</v>
      </c>
    </row>
    <row r="29" spans="1:20" x14ac:dyDescent="0.2">
      <c r="A29" s="2">
        <v>12</v>
      </c>
      <c r="B29" s="10" t="s">
        <v>120</v>
      </c>
      <c r="C29" s="11">
        <v>43497</v>
      </c>
      <c r="D29" s="12" t="s">
        <v>121</v>
      </c>
      <c r="E29" s="1" t="s">
        <v>15</v>
      </c>
      <c r="F29" s="1" t="s">
        <v>122</v>
      </c>
      <c r="G29" s="1"/>
      <c r="H29" s="12" t="s">
        <v>123</v>
      </c>
      <c r="I29" s="1" t="s">
        <v>124</v>
      </c>
      <c r="J29" s="8"/>
      <c r="K29" s="2">
        <v>20200</v>
      </c>
      <c r="L29" s="2">
        <v>20200</v>
      </c>
      <c r="M29" s="4"/>
      <c r="N29" s="2" t="s">
        <v>75</v>
      </c>
    </row>
    <row r="30" spans="1:20" x14ac:dyDescent="0.2">
      <c r="A30" s="2">
        <v>13</v>
      </c>
      <c r="B30" s="16" t="s">
        <v>125</v>
      </c>
      <c r="C30" s="5">
        <v>43501</v>
      </c>
      <c r="D30" s="6" t="s">
        <v>58</v>
      </c>
      <c r="E30" s="6" t="s">
        <v>15</v>
      </c>
      <c r="F30" s="6" t="s">
        <v>59</v>
      </c>
      <c r="G30" s="6"/>
      <c r="H30" s="6" t="s">
        <v>60</v>
      </c>
      <c r="I30" s="6" t="s">
        <v>126</v>
      </c>
      <c r="J30" s="6"/>
      <c r="K30" s="4">
        <v>3750</v>
      </c>
      <c r="L30" s="4">
        <v>3750</v>
      </c>
      <c r="M30" s="4"/>
      <c r="N30" s="2" t="s">
        <v>75</v>
      </c>
    </row>
    <row r="31" spans="1:20" x14ac:dyDescent="0.2">
      <c r="A31" s="2">
        <v>14</v>
      </c>
      <c r="B31" s="16" t="s">
        <v>127</v>
      </c>
      <c r="C31" s="17">
        <v>43495</v>
      </c>
      <c r="D31" s="6" t="s">
        <v>128</v>
      </c>
      <c r="E31" s="6" t="s">
        <v>15</v>
      </c>
      <c r="F31" s="6" t="s">
        <v>129</v>
      </c>
      <c r="G31" s="6"/>
      <c r="H31" s="6" t="s">
        <v>130</v>
      </c>
      <c r="I31" s="6" t="s">
        <v>131</v>
      </c>
      <c r="J31" s="6"/>
      <c r="K31" s="18">
        <v>121510</v>
      </c>
      <c r="L31" s="4">
        <v>121150</v>
      </c>
      <c r="M31" s="4"/>
      <c r="N31" s="2" t="s">
        <v>75</v>
      </c>
    </row>
    <row r="32" spans="1:20" x14ac:dyDescent="0.2">
      <c r="A32" s="2">
        <v>15</v>
      </c>
      <c r="B32" s="16" t="s">
        <v>132</v>
      </c>
      <c r="C32" s="17">
        <v>43507</v>
      </c>
      <c r="D32" s="6" t="s">
        <v>133</v>
      </c>
      <c r="E32" s="6" t="s">
        <v>30</v>
      </c>
      <c r="F32" s="6" t="s">
        <v>134</v>
      </c>
      <c r="G32" s="6"/>
      <c r="H32" s="6" t="s">
        <v>135</v>
      </c>
      <c r="I32" s="6" t="s">
        <v>136</v>
      </c>
      <c r="J32" s="6"/>
      <c r="K32" s="18">
        <v>24</v>
      </c>
      <c r="L32" s="4">
        <v>24</v>
      </c>
      <c r="M32" s="4"/>
      <c r="N32" s="2" t="s">
        <v>75</v>
      </c>
    </row>
    <row r="33" spans="1:17" x14ac:dyDescent="0.2">
      <c r="A33" s="2">
        <v>16</v>
      </c>
      <c r="B33" s="16" t="s">
        <v>137</v>
      </c>
      <c r="C33" s="17">
        <v>43507</v>
      </c>
      <c r="D33" s="6" t="s">
        <v>133</v>
      </c>
      <c r="E33" s="6" t="s">
        <v>30</v>
      </c>
      <c r="F33" s="6" t="s">
        <v>134</v>
      </c>
      <c r="G33" s="6"/>
      <c r="H33" s="6" t="s">
        <v>135</v>
      </c>
      <c r="I33" s="6" t="s">
        <v>136</v>
      </c>
      <c r="J33" s="6"/>
      <c r="K33" s="18">
        <v>422.5</v>
      </c>
      <c r="L33" s="4">
        <v>422.5</v>
      </c>
      <c r="M33" s="4"/>
      <c r="N33" s="2" t="s">
        <v>75</v>
      </c>
    </row>
    <row r="34" spans="1:17" x14ac:dyDescent="0.2">
      <c r="A34" s="2">
        <v>17</v>
      </c>
      <c r="B34" s="16" t="s">
        <v>138</v>
      </c>
      <c r="C34" s="17">
        <v>43508</v>
      </c>
      <c r="D34" s="6" t="s">
        <v>139</v>
      </c>
      <c r="E34" s="6" t="s">
        <v>30</v>
      </c>
      <c r="F34" s="6" t="s">
        <v>140</v>
      </c>
      <c r="G34" s="6"/>
      <c r="H34" s="6" t="s">
        <v>141</v>
      </c>
      <c r="I34" s="6" t="s">
        <v>142</v>
      </c>
      <c r="J34" s="6"/>
      <c r="K34" s="18">
        <v>1077.06</v>
      </c>
      <c r="L34" s="4"/>
      <c r="M34" s="4">
        <v>1077.06</v>
      </c>
      <c r="N34" s="2" t="s">
        <v>75</v>
      </c>
    </row>
    <row r="35" spans="1:17" x14ac:dyDescent="0.2">
      <c r="A35" s="2">
        <v>18</v>
      </c>
      <c r="B35" s="16" t="s">
        <v>143</v>
      </c>
      <c r="C35" s="17">
        <v>43508</v>
      </c>
      <c r="D35" s="6" t="s">
        <v>139</v>
      </c>
      <c r="E35" s="6" t="s">
        <v>30</v>
      </c>
      <c r="F35" s="6" t="s">
        <v>140</v>
      </c>
      <c r="G35" s="6"/>
      <c r="H35" s="6" t="s">
        <v>141</v>
      </c>
      <c r="I35" s="6" t="s">
        <v>142</v>
      </c>
      <c r="J35" s="6"/>
      <c r="K35" s="18">
        <v>582.20000000000005</v>
      </c>
      <c r="L35" s="4"/>
      <c r="M35" s="4"/>
      <c r="N35" s="2" t="s">
        <v>75</v>
      </c>
    </row>
    <row r="36" spans="1:17" ht="14.25" customHeight="1" x14ac:dyDescent="0.2">
      <c r="A36" s="2">
        <v>19</v>
      </c>
      <c r="B36" s="16" t="s">
        <v>144</v>
      </c>
      <c r="C36" s="5">
        <v>43511</v>
      </c>
      <c r="D36" s="6" t="s">
        <v>145</v>
      </c>
      <c r="E36" s="6" t="s">
        <v>146</v>
      </c>
      <c r="F36" s="6" t="s">
        <v>147</v>
      </c>
      <c r="G36" s="6"/>
      <c r="H36" s="6" t="s">
        <v>148</v>
      </c>
      <c r="I36" s="6" t="s">
        <v>149</v>
      </c>
      <c r="J36" s="6"/>
      <c r="K36" s="18">
        <v>3100</v>
      </c>
      <c r="L36" s="4"/>
      <c r="M36" s="4">
        <v>3100</v>
      </c>
      <c r="N36" s="2" t="s">
        <v>75</v>
      </c>
    </row>
    <row r="37" spans="1:17" x14ac:dyDescent="0.2">
      <c r="A37" s="2">
        <v>20</v>
      </c>
      <c r="B37" s="4">
        <v>1</v>
      </c>
      <c r="C37" s="5">
        <v>43514</v>
      </c>
      <c r="D37" s="8" t="s">
        <v>150</v>
      </c>
      <c r="E37" s="6" t="s">
        <v>15</v>
      </c>
      <c r="F37" s="6" t="s">
        <v>151</v>
      </c>
      <c r="G37" s="6"/>
      <c r="H37" s="6" t="s">
        <v>152</v>
      </c>
      <c r="I37" s="8" t="s">
        <v>153</v>
      </c>
      <c r="J37" s="8"/>
      <c r="K37" s="4">
        <v>2616</v>
      </c>
      <c r="L37" s="24"/>
      <c r="M37" s="4">
        <v>2616</v>
      </c>
      <c r="N37" s="2" t="s">
        <v>75</v>
      </c>
    </row>
    <row r="38" spans="1:17" x14ac:dyDescent="0.2">
      <c r="A38" s="2">
        <v>21</v>
      </c>
      <c r="B38" s="16" t="s">
        <v>154</v>
      </c>
      <c r="C38" s="5">
        <v>43535</v>
      </c>
      <c r="D38" s="8" t="s">
        <v>155</v>
      </c>
      <c r="E38" s="6" t="s">
        <v>156</v>
      </c>
      <c r="F38" s="6" t="s">
        <v>157</v>
      </c>
      <c r="G38" s="6"/>
      <c r="H38" s="6" t="s">
        <v>158</v>
      </c>
      <c r="I38" s="9" t="s">
        <v>159</v>
      </c>
      <c r="J38" s="9"/>
      <c r="K38" s="18">
        <v>15915.96</v>
      </c>
      <c r="L38" s="18"/>
      <c r="M38" s="18">
        <f>K38-L38</f>
        <v>15915.96</v>
      </c>
      <c r="N38" s="2" t="s">
        <v>75</v>
      </c>
    </row>
    <row r="39" spans="1:17" x14ac:dyDescent="0.2">
      <c r="A39" s="2">
        <v>22</v>
      </c>
      <c r="B39" s="4" t="s">
        <v>160</v>
      </c>
      <c r="C39" s="5">
        <v>43537</v>
      </c>
      <c r="D39" s="8" t="s">
        <v>161</v>
      </c>
      <c r="E39" s="6" t="s">
        <v>156</v>
      </c>
      <c r="F39" s="6" t="s">
        <v>162</v>
      </c>
      <c r="G39" s="6"/>
      <c r="H39" s="6" t="s">
        <v>163</v>
      </c>
      <c r="I39" s="9" t="s">
        <v>164</v>
      </c>
      <c r="J39" s="9"/>
      <c r="K39" s="4">
        <v>1680</v>
      </c>
      <c r="L39" s="4"/>
      <c r="M39" s="4">
        <f>K39-L39</f>
        <v>1680</v>
      </c>
      <c r="N39" s="2" t="s">
        <v>75</v>
      </c>
    </row>
    <row r="40" spans="1:17" x14ac:dyDescent="0.2">
      <c r="A40" s="2">
        <v>23</v>
      </c>
      <c r="B40" s="4" t="s">
        <v>165</v>
      </c>
      <c r="C40" s="4"/>
      <c r="D40" s="6" t="s">
        <v>166</v>
      </c>
      <c r="E40" s="6" t="s">
        <v>167</v>
      </c>
      <c r="F40" s="6" t="s">
        <v>168</v>
      </c>
      <c r="G40" s="6"/>
      <c r="H40" s="6" t="s">
        <v>169</v>
      </c>
      <c r="I40" s="6" t="s">
        <v>170</v>
      </c>
      <c r="J40" s="6"/>
      <c r="K40" s="4">
        <v>7245</v>
      </c>
      <c r="L40" s="4"/>
      <c r="M40" s="4">
        <f>K40-L40</f>
        <v>7245</v>
      </c>
      <c r="N40" s="2" t="s">
        <v>75</v>
      </c>
    </row>
    <row r="41" spans="1:17" x14ac:dyDescent="0.2">
      <c r="A41" s="2">
        <v>24</v>
      </c>
      <c r="B41" s="4" t="s">
        <v>171</v>
      </c>
      <c r="C41" s="17">
        <v>43545</v>
      </c>
      <c r="D41" s="6" t="s">
        <v>172</v>
      </c>
      <c r="E41" s="6" t="s">
        <v>173</v>
      </c>
      <c r="F41" s="6" t="s">
        <v>174</v>
      </c>
      <c r="G41" s="6"/>
      <c r="H41" s="6" t="s">
        <v>175</v>
      </c>
      <c r="I41" s="6" t="s">
        <v>176</v>
      </c>
      <c r="J41" s="6"/>
      <c r="K41" s="18">
        <v>4728.16</v>
      </c>
      <c r="L41" s="4"/>
      <c r="M41" s="4">
        <v>4728.16</v>
      </c>
      <c r="N41" s="2" t="s">
        <v>75</v>
      </c>
    </row>
    <row r="42" spans="1:17" x14ac:dyDescent="0.2">
      <c r="A42" s="2">
        <v>25</v>
      </c>
      <c r="B42" s="16" t="s">
        <v>177</v>
      </c>
      <c r="C42" s="5"/>
      <c r="D42" s="6" t="s">
        <v>178</v>
      </c>
      <c r="E42" s="6" t="s">
        <v>179</v>
      </c>
      <c r="F42" s="6" t="s">
        <v>180</v>
      </c>
      <c r="G42" s="6"/>
      <c r="H42" s="6"/>
      <c r="I42" s="6" t="s">
        <v>181</v>
      </c>
      <c r="J42" s="6"/>
      <c r="K42" s="18">
        <v>800.01</v>
      </c>
      <c r="L42" s="4">
        <v>800.01</v>
      </c>
      <c r="M42" s="4">
        <f t="shared" ref="M42:M48" si="2">K42-L42</f>
        <v>0</v>
      </c>
      <c r="N42" s="2" t="s">
        <v>75</v>
      </c>
      <c r="O42" s="25"/>
    </row>
    <row r="43" spans="1:17" ht="12" customHeight="1" x14ac:dyDescent="0.2">
      <c r="A43" s="2">
        <v>26</v>
      </c>
      <c r="B43" s="16" t="s">
        <v>182</v>
      </c>
      <c r="C43" s="5"/>
      <c r="D43" s="6" t="s">
        <v>178</v>
      </c>
      <c r="E43" s="6" t="s">
        <v>179</v>
      </c>
      <c r="F43" s="6" t="s">
        <v>180</v>
      </c>
      <c r="G43" s="6"/>
      <c r="H43" s="6"/>
      <c r="I43" s="6" t="s">
        <v>183</v>
      </c>
      <c r="J43" s="6"/>
      <c r="K43" s="18">
        <v>800.01</v>
      </c>
      <c r="L43" s="4">
        <v>800.01</v>
      </c>
      <c r="M43" s="4">
        <f t="shared" si="2"/>
        <v>0</v>
      </c>
      <c r="N43" s="2" t="s">
        <v>75</v>
      </c>
    </row>
    <row r="44" spans="1:17" x14ac:dyDescent="0.2">
      <c r="A44" s="26">
        <v>27</v>
      </c>
      <c r="B44" s="16" t="s">
        <v>184</v>
      </c>
      <c r="C44" s="5"/>
      <c r="D44" s="6" t="s">
        <v>178</v>
      </c>
      <c r="E44" s="6" t="s">
        <v>179</v>
      </c>
      <c r="F44" s="6" t="s">
        <v>180</v>
      </c>
      <c r="G44" s="6"/>
      <c r="H44" s="6"/>
      <c r="I44" s="6" t="s">
        <v>185</v>
      </c>
      <c r="J44" s="6"/>
      <c r="K44" s="18">
        <v>800.17</v>
      </c>
      <c r="L44" s="4">
        <v>800.17</v>
      </c>
      <c r="M44" s="4">
        <f t="shared" si="2"/>
        <v>0</v>
      </c>
      <c r="N44" s="2" t="s">
        <v>75</v>
      </c>
      <c r="Q44" s="3" t="s">
        <v>186</v>
      </c>
    </row>
    <row r="45" spans="1:17" x14ac:dyDescent="0.2">
      <c r="A45" s="26">
        <v>28</v>
      </c>
      <c r="B45" s="16" t="s">
        <v>187</v>
      </c>
      <c r="C45" s="5"/>
      <c r="D45" s="6" t="s">
        <v>178</v>
      </c>
      <c r="E45" s="6" t="s">
        <v>179</v>
      </c>
      <c r="F45" s="6" t="s">
        <v>180</v>
      </c>
      <c r="G45" s="6"/>
      <c r="H45" s="6"/>
      <c r="I45" s="6" t="s">
        <v>188</v>
      </c>
      <c r="J45" s="6"/>
      <c r="K45" s="18">
        <v>800.1</v>
      </c>
      <c r="L45" s="4">
        <v>800.1</v>
      </c>
      <c r="M45" s="4">
        <f t="shared" si="2"/>
        <v>0</v>
      </c>
      <c r="N45" s="2" t="s">
        <v>75</v>
      </c>
    </row>
    <row r="46" spans="1:17" x14ac:dyDescent="0.2">
      <c r="A46" s="26">
        <v>29</v>
      </c>
      <c r="B46" s="4">
        <v>24</v>
      </c>
      <c r="C46" s="5">
        <v>43560</v>
      </c>
      <c r="D46" s="6" t="s">
        <v>189</v>
      </c>
      <c r="E46" s="1" t="s">
        <v>190</v>
      </c>
      <c r="F46" s="1" t="s">
        <v>191</v>
      </c>
      <c r="G46" s="1"/>
      <c r="H46" s="6" t="s">
        <v>192</v>
      </c>
      <c r="I46" s="6" t="s">
        <v>193</v>
      </c>
      <c r="J46" s="6"/>
      <c r="K46" s="2">
        <v>2008.85</v>
      </c>
      <c r="L46" s="2"/>
      <c r="M46" s="4">
        <f t="shared" si="2"/>
        <v>2008.85</v>
      </c>
      <c r="N46" s="2" t="s">
        <v>75</v>
      </c>
    </row>
    <row r="47" spans="1:17" x14ac:dyDescent="0.2">
      <c r="A47" s="2">
        <v>30</v>
      </c>
      <c r="B47" s="4" t="s">
        <v>194</v>
      </c>
      <c r="C47" s="5">
        <v>43570</v>
      </c>
      <c r="D47" s="1" t="s">
        <v>195</v>
      </c>
      <c r="E47" s="1" t="s">
        <v>167</v>
      </c>
      <c r="F47" s="1" t="s">
        <v>196</v>
      </c>
      <c r="G47" s="1"/>
      <c r="H47" s="1"/>
      <c r="I47" s="1" t="s">
        <v>197</v>
      </c>
      <c r="J47" s="1"/>
      <c r="K47" s="23">
        <v>7245</v>
      </c>
      <c r="L47" s="23"/>
      <c r="M47" s="18">
        <f t="shared" si="2"/>
        <v>7245</v>
      </c>
      <c r="N47" s="2" t="s">
        <v>75</v>
      </c>
    </row>
    <row r="48" spans="1:17" x14ac:dyDescent="0.2">
      <c r="A48" s="2">
        <v>31</v>
      </c>
      <c r="B48" s="16" t="s">
        <v>198</v>
      </c>
      <c r="C48" s="5">
        <v>43572</v>
      </c>
      <c r="D48" s="1" t="s">
        <v>199</v>
      </c>
      <c r="E48" s="1" t="s">
        <v>200</v>
      </c>
      <c r="F48" s="1" t="s">
        <v>201</v>
      </c>
      <c r="G48" s="1"/>
      <c r="H48" s="1" t="s">
        <v>202</v>
      </c>
      <c r="I48" s="9" t="s">
        <v>203</v>
      </c>
      <c r="J48" s="9"/>
      <c r="K48" s="23">
        <v>1500</v>
      </c>
      <c r="L48" s="23"/>
      <c r="M48" s="4">
        <f t="shared" si="2"/>
        <v>1500</v>
      </c>
      <c r="N48" s="2" t="s">
        <v>75</v>
      </c>
    </row>
    <row r="49" spans="1:16" x14ac:dyDescent="0.2">
      <c r="A49" s="2">
        <v>32</v>
      </c>
      <c r="B49" s="16" t="s">
        <v>204</v>
      </c>
      <c r="C49" s="5">
        <v>43619</v>
      </c>
      <c r="D49" s="22" t="s">
        <v>205</v>
      </c>
      <c r="E49" s="1" t="s">
        <v>206</v>
      </c>
      <c r="F49" s="1"/>
      <c r="G49" s="1"/>
      <c r="H49" s="22" t="s">
        <v>207</v>
      </c>
      <c r="I49" s="9" t="s">
        <v>208</v>
      </c>
      <c r="J49" s="9"/>
      <c r="K49" s="23">
        <v>109000</v>
      </c>
      <c r="L49" s="23">
        <v>109000</v>
      </c>
      <c r="M49" s="4"/>
      <c r="N49" s="2" t="s">
        <v>75</v>
      </c>
    </row>
    <row r="50" spans="1:16" x14ac:dyDescent="0.2">
      <c r="A50" s="2">
        <v>33</v>
      </c>
      <c r="B50" s="16" t="s">
        <v>209</v>
      </c>
      <c r="C50" s="5">
        <v>43619</v>
      </c>
      <c r="D50" s="1" t="s">
        <v>210</v>
      </c>
      <c r="E50" s="1" t="s">
        <v>211</v>
      </c>
      <c r="F50" s="1" t="s">
        <v>212</v>
      </c>
      <c r="G50" s="1"/>
      <c r="H50" s="1" t="s">
        <v>213</v>
      </c>
      <c r="I50" s="9" t="s">
        <v>214</v>
      </c>
      <c r="J50" s="9"/>
      <c r="K50" s="2">
        <v>152366.20000000001</v>
      </c>
      <c r="L50" s="2"/>
      <c r="M50" s="4">
        <f>K50-L50</f>
        <v>152366.20000000001</v>
      </c>
      <c r="N50" s="2" t="s">
        <v>75</v>
      </c>
    </row>
    <row r="51" spans="1:16" ht="12.75" hidden="1" customHeight="1" x14ac:dyDescent="0.2">
      <c r="A51" s="2"/>
      <c r="B51" s="10"/>
      <c r="C51" s="1"/>
      <c r="D51" s="1"/>
      <c r="E51" s="1"/>
      <c r="F51" s="1"/>
      <c r="G51" s="1"/>
      <c r="H51" s="1"/>
      <c r="I51" s="1"/>
      <c r="J51" s="1"/>
      <c r="K51" s="23"/>
      <c r="L51" s="2"/>
      <c r="M51" s="4">
        <f>K51-L51</f>
        <v>0</v>
      </c>
      <c r="N51" s="2" t="s">
        <v>75</v>
      </c>
    </row>
    <row r="52" spans="1:16" x14ac:dyDescent="0.2">
      <c r="A52" s="2">
        <v>34</v>
      </c>
      <c r="B52" s="27" t="s">
        <v>215</v>
      </c>
      <c r="C52" s="28">
        <v>43619</v>
      </c>
      <c r="D52" s="12" t="s">
        <v>216</v>
      </c>
      <c r="E52" s="1" t="s">
        <v>211</v>
      </c>
      <c r="F52" s="1" t="s">
        <v>217</v>
      </c>
      <c r="G52" s="1"/>
      <c r="H52" s="12" t="s">
        <v>218</v>
      </c>
      <c r="I52" s="12" t="s">
        <v>219</v>
      </c>
      <c r="J52" s="12"/>
      <c r="K52" s="29">
        <v>715</v>
      </c>
      <c r="L52" s="29"/>
      <c r="M52" s="4">
        <f>K52-L52</f>
        <v>715</v>
      </c>
      <c r="N52" s="2" t="s">
        <v>75</v>
      </c>
    </row>
    <row r="53" spans="1:16" x14ac:dyDescent="0.2">
      <c r="A53" s="2">
        <v>35</v>
      </c>
      <c r="B53" s="4">
        <v>16</v>
      </c>
      <c r="C53" s="5">
        <v>43626</v>
      </c>
      <c r="D53" s="6" t="s">
        <v>220</v>
      </c>
      <c r="E53" s="1" t="s">
        <v>15</v>
      </c>
      <c r="F53" s="1" t="s">
        <v>221</v>
      </c>
      <c r="G53" s="1"/>
      <c r="H53" s="6" t="s">
        <v>222</v>
      </c>
      <c r="I53" s="6" t="s">
        <v>223</v>
      </c>
      <c r="J53" s="6"/>
      <c r="K53" s="4">
        <v>2648.37</v>
      </c>
      <c r="L53" s="18"/>
      <c r="M53" s="23">
        <f>K53-L53</f>
        <v>2648.37</v>
      </c>
      <c r="N53" s="2" t="s">
        <v>75</v>
      </c>
    </row>
    <row r="54" spans="1:16" x14ac:dyDescent="0.2">
      <c r="A54" s="2">
        <v>36</v>
      </c>
      <c r="B54" s="4" t="s">
        <v>224</v>
      </c>
      <c r="C54" s="5">
        <v>43627</v>
      </c>
      <c r="D54" s="8" t="s">
        <v>225</v>
      </c>
      <c r="E54" s="1" t="s">
        <v>30</v>
      </c>
      <c r="F54" s="1" t="s">
        <v>226</v>
      </c>
      <c r="G54" s="1"/>
      <c r="H54" s="6" t="s">
        <v>175</v>
      </c>
      <c r="I54" s="6" t="s">
        <v>227</v>
      </c>
      <c r="J54" s="6"/>
      <c r="K54" s="30">
        <v>3240</v>
      </c>
      <c r="L54" s="21"/>
      <c r="M54" s="4">
        <f>K54-L54</f>
        <v>3240</v>
      </c>
      <c r="N54" s="2" t="s">
        <v>75</v>
      </c>
      <c r="P54" s="3" t="s">
        <v>228</v>
      </c>
    </row>
    <row r="55" spans="1:16" x14ac:dyDescent="0.2">
      <c r="A55" s="2">
        <v>37</v>
      </c>
      <c r="B55" s="16" t="s">
        <v>229</v>
      </c>
      <c r="C55" s="5">
        <v>43626</v>
      </c>
      <c r="D55" s="6" t="s">
        <v>230</v>
      </c>
      <c r="E55" s="1" t="s">
        <v>190</v>
      </c>
      <c r="F55" s="1" t="s">
        <v>231</v>
      </c>
      <c r="G55" s="1"/>
      <c r="H55" s="1" t="s">
        <v>232</v>
      </c>
      <c r="I55" s="9" t="s">
        <v>233</v>
      </c>
      <c r="J55" s="9"/>
      <c r="K55" s="23">
        <v>4987.26</v>
      </c>
      <c r="L55" s="23"/>
      <c r="M55" s="18">
        <f>K55</f>
        <v>4987.26</v>
      </c>
      <c r="N55" s="2" t="s">
        <v>75</v>
      </c>
    </row>
    <row r="56" spans="1:16" x14ac:dyDescent="0.2">
      <c r="A56" s="2">
        <v>38</v>
      </c>
      <c r="B56" s="10" t="s">
        <v>57</v>
      </c>
      <c r="C56" s="31">
        <v>43630</v>
      </c>
      <c r="D56" s="1" t="s">
        <v>234</v>
      </c>
      <c r="E56" s="1" t="s">
        <v>190</v>
      </c>
      <c r="F56" s="1" t="s">
        <v>235</v>
      </c>
      <c r="G56" s="1"/>
      <c r="H56" s="1" t="s">
        <v>236</v>
      </c>
      <c r="I56" s="1" t="s">
        <v>237</v>
      </c>
      <c r="J56" s="1"/>
      <c r="K56" s="2">
        <v>100000</v>
      </c>
      <c r="L56" s="2"/>
      <c r="M56" s="23">
        <f>K56-L56</f>
        <v>100000</v>
      </c>
      <c r="N56" s="2" t="s">
        <v>75</v>
      </c>
    </row>
    <row r="57" spans="1:16" x14ac:dyDescent="0.2">
      <c r="A57" s="2">
        <v>39</v>
      </c>
      <c r="B57" s="4" t="s">
        <v>224</v>
      </c>
      <c r="C57" s="31">
        <v>43636</v>
      </c>
      <c r="D57" s="8" t="s">
        <v>238</v>
      </c>
      <c r="E57" s="1" t="s">
        <v>239</v>
      </c>
      <c r="F57" s="1" t="s">
        <v>240</v>
      </c>
      <c r="G57" s="1"/>
      <c r="H57" s="6"/>
      <c r="I57" s="1" t="s">
        <v>241</v>
      </c>
      <c r="J57" s="1"/>
      <c r="K57" s="23">
        <v>3240</v>
      </c>
      <c r="L57" s="30"/>
      <c r="M57" s="23">
        <v>3240</v>
      </c>
      <c r="N57" s="2" t="s">
        <v>75</v>
      </c>
    </row>
    <row r="58" spans="1:16" x14ac:dyDescent="0.2">
      <c r="K58" s="32"/>
    </row>
  </sheetData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/>
  </sheetViews>
  <sheetFormatPr defaultRowHeight="12.75" x14ac:dyDescent="0.2"/>
  <cols>
    <col min="1" max="1" width="7.85546875" style="35" bestFit="1" customWidth="1"/>
    <col min="2" max="2" width="7.140625" style="35" bestFit="1" customWidth="1"/>
    <col min="3" max="3" width="12.7109375" style="35" bestFit="1" customWidth="1"/>
    <col min="4" max="4" width="36.42578125" style="35" customWidth="1"/>
    <col min="5" max="5" width="32.7109375" style="44" bestFit="1" customWidth="1"/>
    <col min="6" max="6" width="24.7109375" style="44" bestFit="1" customWidth="1"/>
    <col min="7" max="7" width="38.85546875" style="43" bestFit="1" customWidth="1"/>
    <col min="8" max="8" width="34.5703125" style="35" bestFit="1" customWidth="1"/>
    <col min="9" max="9" width="9.5703125" style="35" customWidth="1"/>
    <col min="10" max="11" width="8.7109375" style="35" customWidth="1"/>
    <col min="12" max="12" width="7.140625" style="35" customWidth="1"/>
    <col min="13" max="256" width="9.140625" style="35"/>
    <col min="257" max="257" width="7.85546875" style="35" bestFit="1" customWidth="1"/>
    <col min="258" max="258" width="7.140625" style="35" bestFit="1" customWidth="1"/>
    <col min="259" max="259" width="12.7109375" style="35" bestFit="1" customWidth="1"/>
    <col min="260" max="260" width="36.42578125" style="35" customWidth="1"/>
    <col min="261" max="261" width="32.7109375" style="35" bestFit="1" customWidth="1"/>
    <col min="262" max="262" width="24.7109375" style="35" bestFit="1" customWidth="1"/>
    <col min="263" max="263" width="38.85546875" style="35" bestFit="1" customWidth="1"/>
    <col min="264" max="264" width="34.5703125" style="35" bestFit="1" customWidth="1"/>
    <col min="265" max="265" width="9.5703125" style="35" customWidth="1"/>
    <col min="266" max="267" width="8.7109375" style="35" customWidth="1"/>
    <col min="268" max="268" width="7.140625" style="35" customWidth="1"/>
    <col min="269" max="512" width="9.140625" style="35"/>
    <col min="513" max="513" width="7.85546875" style="35" bestFit="1" customWidth="1"/>
    <col min="514" max="514" width="7.140625" style="35" bestFit="1" customWidth="1"/>
    <col min="515" max="515" width="12.7109375" style="35" bestFit="1" customWidth="1"/>
    <col min="516" max="516" width="36.42578125" style="35" customWidth="1"/>
    <col min="517" max="517" width="32.7109375" style="35" bestFit="1" customWidth="1"/>
    <col min="518" max="518" width="24.7109375" style="35" bestFit="1" customWidth="1"/>
    <col min="519" max="519" width="38.85546875" style="35" bestFit="1" customWidth="1"/>
    <col min="520" max="520" width="34.5703125" style="35" bestFit="1" customWidth="1"/>
    <col min="521" max="521" width="9.5703125" style="35" customWidth="1"/>
    <col min="522" max="523" width="8.7109375" style="35" customWidth="1"/>
    <col min="524" max="524" width="7.140625" style="35" customWidth="1"/>
    <col min="525" max="768" width="9.140625" style="35"/>
    <col min="769" max="769" width="7.85546875" style="35" bestFit="1" customWidth="1"/>
    <col min="770" max="770" width="7.140625" style="35" bestFit="1" customWidth="1"/>
    <col min="771" max="771" width="12.7109375" style="35" bestFit="1" customWidth="1"/>
    <col min="772" max="772" width="36.42578125" style="35" customWidth="1"/>
    <col min="773" max="773" width="32.7109375" style="35" bestFit="1" customWidth="1"/>
    <col min="774" max="774" width="24.7109375" style="35" bestFit="1" customWidth="1"/>
    <col min="775" max="775" width="38.85546875" style="35" bestFit="1" customWidth="1"/>
    <col min="776" max="776" width="34.5703125" style="35" bestFit="1" customWidth="1"/>
    <col min="777" max="777" width="9.5703125" style="35" customWidth="1"/>
    <col min="778" max="779" width="8.7109375" style="35" customWidth="1"/>
    <col min="780" max="780" width="7.140625" style="35" customWidth="1"/>
    <col min="781" max="1024" width="9.140625" style="35"/>
    <col min="1025" max="1025" width="7.85546875" style="35" bestFit="1" customWidth="1"/>
    <col min="1026" max="1026" width="7.140625" style="35" bestFit="1" customWidth="1"/>
    <col min="1027" max="1027" width="12.7109375" style="35" bestFit="1" customWidth="1"/>
    <col min="1028" max="1028" width="36.42578125" style="35" customWidth="1"/>
    <col min="1029" max="1029" width="32.7109375" style="35" bestFit="1" customWidth="1"/>
    <col min="1030" max="1030" width="24.7109375" style="35" bestFit="1" customWidth="1"/>
    <col min="1031" max="1031" width="38.85546875" style="35" bestFit="1" customWidth="1"/>
    <col min="1032" max="1032" width="34.5703125" style="35" bestFit="1" customWidth="1"/>
    <col min="1033" max="1033" width="9.5703125" style="35" customWidth="1"/>
    <col min="1034" max="1035" width="8.7109375" style="35" customWidth="1"/>
    <col min="1036" max="1036" width="7.140625" style="35" customWidth="1"/>
    <col min="1037" max="1280" width="9.140625" style="35"/>
    <col min="1281" max="1281" width="7.85546875" style="35" bestFit="1" customWidth="1"/>
    <col min="1282" max="1282" width="7.140625" style="35" bestFit="1" customWidth="1"/>
    <col min="1283" max="1283" width="12.7109375" style="35" bestFit="1" customWidth="1"/>
    <col min="1284" max="1284" width="36.42578125" style="35" customWidth="1"/>
    <col min="1285" max="1285" width="32.7109375" style="35" bestFit="1" customWidth="1"/>
    <col min="1286" max="1286" width="24.7109375" style="35" bestFit="1" customWidth="1"/>
    <col min="1287" max="1287" width="38.85546875" style="35" bestFit="1" customWidth="1"/>
    <col min="1288" max="1288" width="34.5703125" style="35" bestFit="1" customWidth="1"/>
    <col min="1289" max="1289" width="9.5703125" style="35" customWidth="1"/>
    <col min="1290" max="1291" width="8.7109375" style="35" customWidth="1"/>
    <col min="1292" max="1292" width="7.140625" style="35" customWidth="1"/>
    <col min="1293" max="1536" width="9.140625" style="35"/>
    <col min="1537" max="1537" width="7.85546875" style="35" bestFit="1" customWidth="1"/>
    <col min="1538" max="1538" width="7.140625" style="35" bestFit="1" customWidth="1"/>
    <col min="1539" max="1539" width="12.7109375" style="35" bestFit="1" customWidth="1"/>
    <col min="1540" max="1540" width="36.42578125" style="35" customWidth="1"/>
    <col min="1541" max="1541" width="32.7109375" style="35" bestFit="1" customWidth="1"/>
    <col min="1542" max="1542" width="24.7109375" style="35" bestFit="1" customWidth="1"/>
    <col min="1543" max="1543" width="38.85546875" style="35" bestFit="1" customWidth="1"/>
    <col min="1544" max="1544" width="34.5703125" style="35" bestFit="1" customWidth="1"/>
    <col min="1545" max="1545" width="9.5703125" style="35" customWidth="1"/>
    <col min="1546" max="1547" width="8.7109375" style="35" customWidth="1"/>
    <col min="1548" max="1548" width="7.140625" style="35" customWidth="1"/>
    <col min="1549" max="1792" width="9.140625" style="35"/>
    <col min="1793" max="1793" width="7.85546875" style="35" bestFit="1" customWidth="1"/>
    <col min="1794" max="1794" width="7.140625" style="35" bestFit="1" customWidth="1"/>
    <col min="1795" max="1795" width="12.7109375" style="35" bestFit="1" customWidth="1"/>
    <col min="1796" max="1796" width="36.42578125" style="35" customWidth="1"/>
    <col min="1797" max="1797" width="32.7109375" style="35" bestFit="1" customWidth="1"/>
    <col min="1798" max="1798" width="24.7109375" style="35" bestFit="1" customWidth="1"/>
    <col min="1799" max="1799" width="38.85546875" style="35" bestFit="1" customWidth="1"/>
    <col min="1800" max="1800" width="34.5703125" style="35" bestFit="1" customWidth="1"/>
    <col min="1801" max="1801" width="9.5703125" style="35" customWidth="1"/>
    <col min="1802" max="1803" width="8.7109375" style="35" customWidth="1"/>
    <col min="1804" max="1804" width="7.140625" style="35" customWidth="1"/>
    <col min="1805" max="2048" width="9.140625" style="35"/>
    <col min="2049" max="2049" width="7.85546875" style="35" bestFit="1" customWidth="1"/>
    <col min="2050" max="2050" width="7.140625" style="35" bestFit="1" customWidth="1"/>
    <col min="2051" max="2051" width="12.7109375" style="35" bestFit="1" customWidth="1"/>
    <col min="2052" max="2052" width="36.42578125" style="35" customWidth="1"/>
    <col min="2053" max="2053" width="32.7109375" style="35" bestFit="1" customWidth="1"/>
    <col min="2054" max="2054" width="24.7109375" style="35" bestFit="1" customWidth="1"/>
    <col min="2055" max="2055" width="38.85546875" style="35" bestFit="1" customWidth="1"/>
    <col min="2056" max="2056" width="34.5703125" style="35" bestFit="1" customWidth="1"/>
    <col min="2057" max="2057" width="9.5703125" style="35" customWidth="1"/>
    <col min="2058" max="2059" width="8.7109375" style="35" customWidth="1"/>
    <col min="2060" max="2060" width="7.140625" style="35" customWidth="1"/>
    <col min="2061" max="2304" width="9.140625" style="35"/>
    <col min="2305" max="2305" width="7.85546875" style="35" bestFit="1" customWidth="1"/>
    <col min="2306" max="2306" width="7.140625" style="35" bestFit="1" customWidth="1"/>
    <col min="2307" max="2307" width="12.7109375" style="35" bestFit="1" customWidth="1"/>
    <col min="2308" max="2308" width="36.42578125" style="35" customWidth="1"/>
    <col min="2309" max="2309" width="32.7109375" style="35" bestFit="1" customWidth="1"/>
    <col min="2310" max="2310" width="24.7109375" style="35" bestFit="1" customWidth="1"/>
    <col min="2311" max="2311" width="38.85546875" style="35" bestFit="1" customWidth="1"/>
    <col min="2312" max="2312" width="34.5703125" style="35" bestFit="1" customWidth="1"/>
    <col min="2313" max="2313" width="9.5703125" style="35" customWidth="1"/>
    <col min="2314" max="2315" width="8.7109375" style="35" customWidth="1"/>
    <col min="2316" max="2316" width="7.140625" style="35" customWidth="1"/>
    <col min="2317" max="2560" width="9.140625" style="35"/>
    <col min="2561" max="2561" width="7.85546875" style="35" bestFit="1" customWidth="1"/>
    <col min="2562" max="2562" width="7.140625" style="35" bestFit="1" customWidth="1"/>
    <col min="2563" max="2563" width="12.7109375" style="35" bestFit="1" customWidth="1"/>
    <col min="2564" max="2564" width="36.42578125" style="35" customWidth="1"/>
    <col min="2565" max="2565" width="32.7109375" style="35" bestFit="1" customWidth="1"/>
    <col min="2566" max="2566" width="24.7109375" style="35" bestFit="1" customWidth="1"/>
    <col min="2567" max="2567" width="38.85546875" style="35" bestFit="1" customWidth="1"/>
    <col min="2568" max="2568" width="34.5703125" style="35" bestFit="1" customWidth="1"/>
    <col min="2569" max="2569" width="9.5703125" style="35" customWidth="1"/>
    <col min="2570" max="2571" width="8.7109375" style="35" customWidth="1"/>
    <col min="2572" max="2572" width="7.140625" style="35" customWidth="1"/>
    <col min="2573" max="2816" width="9.140625" style="35"/>
    <col min="2817" max="2817" width="7.85546875" style="35" bestFit="1" customWidth="1"/>
    <col min="2818" max="2818" width="7.140625" style="35" bestFit="1" customWidth="1"/>
    <col min="2819" max="2819" width="12.7109375" style="35" bestFit="1" customWidth="1"/>
    <col min="2820" max="2820" width="36.42578125" style="35" customWidth="1"/>
    <col min="2821" max="2821" width="32.7109375" style="35" bestFit="1" customWidth="1"/>
    <col min="2822" max="2822" width="24.7109375" style="35" bestFit="1" customWidth="1"/>
    <col min="2823" max="2823" width="38.85546875" style="35" bestFit="1" customWidth="1"/>
    <col min="2824" max="2824" width="34.5703125" style="35" bestFit="1" customWidth="1"/>
    <col min="2825" max="2825" width="9.5703125" style="35" customWidth="1"/>
    <col min="2826" max="2827" width="8.7109375" style="35" customWidth="1"/>
    <col min="2828" max="2828" width="7.140625" style="35" customWidth="1"/>
    <col min="2829" max="3072" width="9.140625" style="35"/>
    <col min="3073" max="3073" width="7.85546875" style="35" bestFit="1" customWidth="1"/>
    <col min="3074" max="3074" width="7.140625" style="35" bestFit="1" customWidth="1"/>
    <col min="3075" max="3075" width="12.7109375" style="35" bestFit="1" customWidth="1"/>
    <col min="3076" max="3076" width="36.42578125" style="35" customWidth="1"/>
    <col min="3077" max="3077" width="32.7109375" style="35" bestFit="1" customWidth="1"/>
    <col min="3078" max="3078" width="24.7109375" style="35" bestFit="1" customWidth="1"/>
    <col min="3079" max="3079" width="38.85546875" style="35" bestFit="1" customWidth="1"/>
    <col min="3080" max="3080" width="34.5703125" style="35" bestFit="1" customWidth="1"/>
    <col min="3081" max="3081" width="9.5703125" style="35" customWidth="1"/>
    <col min="3082" max="3083" width="8.7109375" style="35" customWidth="1"/>
    <col min="3084" max="3084" width="7.140625" style="35" customWidth="1"/>
    <col min="3085" max="3328" width="9.140625" style="35"/>
    <col min="3329" max="3329" width="7.85546875" style="35" bestFit="1" customWidth="1"/>
    <col min="3330" max="3330" width="7.140625" style="35" bestFit="1" customWidth="1"/>
    <col min="3331" max="3331" width="12.7109375" style="35" bestFit="1" customWidth="1"/>
    <col min="3332" max="3332" width="36.42578125" style="35" customWidth="1"/>
    <col min="3333" max="3333" width="32.7109375" style="35" bestFit="1" customWidth="1"/>
    <col min="3334" max="3334" width="24.7109375" style="35" bestFit="1" customWidth="1"/>
    <col min="3335" max="3335" width="38.85546875" style="35" bestFit="1" customWidth="1"/>
    <col min="3336" max="3336" width="34.5703125" style="35" bestFit="1" customWidth="1"/>
    <col min="3337" max="3337" width="9.5703125" style="35" customWidth="1"/>
    <col min="3338" max="3339" width="8.7109375" style="35" customWidth="1"/>
    <col min="3340" max="3340" width="7.140625" style="35" customWidth="1"/>
    <col min="3341" max="3584" width="9.140625" style="35"/>
    <col min="3585" max="3585" width="7.85546875" style="35" bestFit="1" customWidth="1"/>
    <col min="3586" max="3586" width="7.140625" style="35" bestFit="1" customWidth="1"/>
    <col min="3587" max="3587" width="12.7109375" style="35" bestFit="1" customWidth="1"/>
    <col min="3588" max="3588" width="36.42578125" style="35" customWidth="1"/>
    <col min="3589" max="3589" width="32.7109375" style="35" bestFit="1" customWidth="1"/>
    <col min="3590" max="3590" width="24.7109375" style="35" bestFit="1" customWidth="1"/>
    <col min="3591" max="3591" width="38.85546875" style="35" bestFit="1" customWidth="1"/>
    <col min="3592" max="3592" width="34.5703125" style="35" bestFit="1" customWidth="1"/>
    <col min="3593" max="3593" width="9.5703125" style="35" customWidth="1"/>
    <col min="3594" max="3595" width="8.7109375" style="35" customWidth="1"/>
    <col min="3596" max="3596" width="7.140625" style="35" customWidth="1"/>
    <col min="3597" max="3840" width="9.140625" style="35"/>
    <col min="3841" max="3841" width="7.85546875" style="35" bestFit="1" customWidth="1"/>
    <col min="3842" max="3842" width="7.140625" style="35" bestFit="1" customWidth="1"/>
    <col min="3843" max="3843" width="12.7109375" style="35" bestFit="1" customWidth="1"/>
    <col min="3844" max="3844" width="36.42578125" style="35" customWidth="1"/>
    <col min="3845" max="3845" width="32.7109375" style="35" bestFit="1" customWidth="1"/>
    <col min="3846" max="3846" width="24.7109375" style="35" bestFit="1" customWidth="1"/>
    <col min="3847" max="3847" width="38.85546875" style="35" bestFit="1" customWidth="1"/>
    <col min="3848" max="3848" width="34.5703125" style="35" bestFit="1" customWidth="1"/>
    <col min="3849" max="3849" width="9.5703125" style="35" customWidth="1"/>
    <col min="3850" max="3851" width="8.7109375" style="35" customWidth="1"/>
    <col min="3852" max="3852" width="7.140625" style="35" customWidth="1"/>
    <col min="3853" max="4096" width="9.140625" style="35"/>
    <col min="4097" max="4097" width="7.85546875" style="35" bestFit="1" customWidth="1"/>
    <col min="4098" max="4098" width="7.140625" style="35" bestFit="1" customWidth="1"/>
    <col min="4099" max="4099" width="12.7109375" style="35" bestFit="1" customWidth="1"/>
    <col min="4100" max="4100" width="36.42578125" style="35" customWidth="1"/>
    <col min="4101" max="4101" width="32.7109375" style="35" bestFit="1" customWidth="1"/>
    <col min="4102" max="4102" width="24.7109375" style="35" bestFit="1" customWidth="1"/>
    <col min="4103" max="4103" width="38.85546875" style="35" bestFit="1" customWidth="1"/>
    <col min="4104" max="4104" width="34.5703125" style="35" bestFit="1" customWidth="1"/>
    <col min="4105" max="4105" width="9.5703125" style="35" customWidth="1"/>
    <col min="4106" max="4107" width="8.7109375" style="35" customWidth="1"/>
    <col min="4108" max="4108" width="7.140625" style="35" customWidth="1"/>
    <col min="4109" max="4352" width="9.140625" style="35"/>
    <col min="4353" max="4353" width="7.85546875" style="35" bestFit="1" customWidth="1"/>
    <col min="4354" max="4354" width="7.140625" style="35" bestFit="1" customWidth="1"/>
    <col min="4355" max="4355" width="12.7109375" style="35" bestFit="1" customWidth="1"/>
    <col min="4356" max="4356" width="36.42578125" style="35" customWidth="1"/>
    <col min="4357" max="4357" width="32.7109375" style="35" bestFit="1" customWidth="1"/>
    <col min="4358" max="4358" width="24.7109375" style="35" bestFit="1" customWidth="1"/>
    <col min="4359" max="4359" width="38.85546875" style="35" bestFit="1" customWidth="1"/>
    <col min="4360" max="4360" width="34.5703125" style="35" bestFit="1" customWidth="1"/>
    <col min="4361" max="4361" width="9.5703125" style="35" customWidth="1"/>
    <col min="4362" max="4363" width="8.7109375" style="35" customWidth="1"/>
    <col min="4364" max="4364" width="7.140625" style="35" customWidth="1"/>
    <col min="4365" max="4608" width="9.140625" style="35"/>
    <col min="4609" max="4609" width="7.85546875" style="35" bestFit="1" customWidth="1"/>
    <col min="4610" max="4610" width="7.140625" style="35" bestFit="1" customWidth="1"/>
    <col min="4611" max="4611" width="12.7109375" style="35" bestFit="1" customWidth="1"/>
    <col min="4612" max="4612" width="36.42578125" style="35" customWidth="1"/>
    <col min="4613" max="4613" width="32.7109375" style="35" bestFit="1" customWidth="1"/>
    <col min="4614" max="4614" width="24.7109375" style="35" bestFit="1" customWidth="1"/>
    <col min="4615" max="4615" width="38.85546875" style="35" bestFit="1" customWidth="1"/>
    <col min="4616" max="4616" width="34.5703125" style="35" bestFit="1" customWidth="1"/>
    <col min="4617" max="4617" width="9.5703125" style="35" customWidth="1"/>
    <col min="4618" max="4619" width="8.7109375" style="35" customWidth="1"/>
    <col min="4620" max="4620" width="7.140625" style="35" customWidth="1"/>
    <col min="4621" max="4864" width="9.140625" style="35"/>
    <col min="4865" max="4865" width="7.85546875" style="35" bestFit="1" customWidth="1"/>
    <col min="4866" max="4866" width="7.140625" style="35" bestFit="1" customWidth="1"/>
    <col min="4867" max="4867" width="12.7109375" style="35" bestFit="1" customWidth="1"/>
    <col min="4868" max="4868" width="36.42578125" style="35" customWidth="1"/>
    <col min="4869" max="4869" width="32.7109375" style="35" bestFit="1" customWidth="1"/>
    <col min="4870" max="4870" width="24.7109375" style="35" bestFit="1" customWidth="1"/>
    <col min="4871" max="4871" width="38.85546875" style="35" bestFit="1" customWidth="1"/>
    <col min="4872" max="4872" width="34.5703125" style="35" bestFit="1" customWidth="1"/>
    <col min="4873" max="4873" width="9.5703125" style="35" customWidth="1"/>
    <col min="4874" max="4875" width="8.7109375" style="35" customWidth="1"/>
    <col min="4876" max="4876" width="7.140625" style="35" customWidth="1"/>
    <col min="4877" max="5120" width="9.140625" style="35"/>
    <col min="5121" max="5121" width="7.85546875" style="35" bestFit="1" customWidth="1"/>
    <col min="5122" max="5122" width="7.140625" style="35" bestFit="1" customWidth="1"/>
    <col min="5123" max="5123" width="12.7109375" style="35" bestFit="1" customWidth="1"/>
    <col min="5124" max="5124" width="36.42578125" style="35" customWidth="1"/>
    <col min="5125" max="5125" width="32.7109375" style="35" bestFit="1" customWidth="1"/>
    <col min="5126" max="5126" width="24.7109375" style="35" bestFit="1" customWidth="1"/>
    <col min="5127" max="5127" width="38.85546875" style="35" bestFit="1" customWidth="1"/>
    <col min="5128" max="5128" width="34.5703125" style="35" bestFit="1" customWidth="1"/>
    <col min="5129" max="5129" width="9.5703125" style="35" customWidth="1"/>
    <col min="5130" max="5131" width="8.7109375" style="35" customWidth="1"/>
    <col min="5132" max="5132" width="7.140625" style="35" customWidth="1"/>
    <col min="5133" max="5376" width="9.140625" style="35"/>
    <col min="5377" max="5377" width="7.85546875" style="35" bestFit="1" customWidth="1"/>
    <col min="5378" max="5378" width="7.140625" style="35" bestFit="1" customWidth="1"/>
    <col min="5379" max="5379" width="12.7109375" style="35" bestFit="1" customWidth="1"/>
    <col min="5380" max="5380" width="36.42578125" style="35" customWidth="1"/>
    <col min="5381" max="5381" width="32.7109375" style="35" bestFit="1" customWidth="1"/>
    <col min="5382" max="5382" width="24.7109375" style="35" bestFit="1" customWidth="1"/>
    <col min="5383" max="5383" width="38.85546875" style="35" bestFit="1" customWidth="1"/>
    <col min="5384" max="5384" width="34.5703125" style="35" bestFit="1" customWidth="1"/>
    <col min="5385" max="5385" width="9.5703125" style="35" customWidth="1"/>
    <col min="5386" max="5387" width="8.7109375" style="35" customWidth="1"/>
    <col min="5388" max="5388" width="7.140625" style="35" customWidth="1"/>
    <col min="5389" max="5632" width="9.140625" style="35"/>
    <col min="5633" max="5633" width="7.85546875" style="35" bestFit="1" customWidth="1"/>
    <col min="5634" max="5634" width="7.140625" style="35" bestFit="1" customWidth="1"/>
    <col min="5635" max="5635" width="12.7109375" style="35" bestFit="1" customWidth="1"/>
    <col min="5636" max="5636" width="36.42578125" style="35" customWidth="1"/>
    <col min="5637" max="5637" width="32.7109375" style="35" bestFit="1" customWidth="1"/>
    <col min="5638" max="5638" width="24.7109375" style="35" bestFit="1" customWidth="1"/>
    <col min="5639" max="5639" width="38.85546875" style="35" bestFit="1" customWidth="1"/>
    <col min="5640" max="5640" width="34.5703125" style="35" bestFit="1" customWidth="1"/>
    <col min="5641" max="5641" width="9.5703125" style="35" customWidth="1"/>
    <col min="5642" max="5643" width="8.7109375" style="35" customWidth="1"/>
    <col min="5644" max="5644" width="7.140625" style="35" customWidth="1"/>
    <col min="5645" max="5888" width="9.140625" style="35"/>
    <col min="5889" max="5889" width="7.85546875" style="35" bestFit="1" customWidth="1"/>
    <col min="5890" max="5890" width="7.140625" style="35" bestFit="1" customWidth="1"/>
    <col min="5891" max="5891" width="12.7109375" style="35" bestFit="1" customWidth="1"/>
    <col min="5892" max="5892" width="36.42578125" style="35" customWidth="1"/>
    <col min="5893" max="5893" width="32.7109375" style="35" bestFit="1" customWidth="1"/>
    <col min="5894" max="5894" width="24.7109375" style="35" bestFit="1" customWidth="1"/>
    <col min="5895" max="5895" width="38.85546875" style="35" bestFit="1" customWidth="1"/>
    <col min="5896" max="5896" width="34.5703125" style="35" bestFit="1" customWidth="1"/>
    <col min="5897" max="5897" width="9.5703125" style="35" customWidth="1"/>
    <col min="5898" max="5899" width="8.7109375" style="35" customWidth="1"/>
    <col min="5900" max="5900" width="7.140625" style="35" customWidth="1"/>
    <col min="5901" max="6144" width="9.140625" style="35"/>
    <col min="6145" max="6145" width="7.85546875" style="35" bestFit="1" customWidth="1"/>
    <col min="6146" max="6146" width="7.140625" style="35" bestFit="1" customWidth="1"/>
    <col min="6147" max="6147" width="12.7109375" style="35" bestFit="1" customWidth="1"/>
    <col min="6148" max="6148" width="36.42578125" style="35" customWidth="1"/>
    <col min="6149" max="6149" width="32.7109375" style="35" bestFit="1" customWidth="1"/>
    <col min="6150" max="6150" width="24.7109375" style="35" bestFit="1" customWidth="1"/>
    <col min="6151" max="6151" width="38.85546875" style="35" bestFit="1" customWidth="1"/>
    <col min="6152" max="6152" width="34.5703125" style="35" bestFit="1" customWidth="1"/>
    <col min="6153" max="6153" width="9.5703125" style="35" customWidth="1"/>
    <col min="6154" max="6155" width="8.7109375" style="35" customWidth="1"/>
    <col min="6156" max="6156" width="7.140625" style="35" customWidth="1"/>
    <col min="6157" max="6400" width="9.140625" style="35"/>
    <col min="6401" max="6401" width="7.85546875" style="35" bestFit="1" customWidth="1"/>
    <col min="6402" max="6402" width="7.140625" style="35" bestFit="1" customWidth="1"/>
    <col min="6403" max="6403" width="12.7109375" style="35" bestFit="1" customWidth="1"/>
    <col min="6404" max="6404" width="36.42578125" style="35" customWidth="1"/>
    <col min="6405" max="6405" width="32.7109375" style="35" bestFit="1" customWidth="1"/>
    <col min="6406" max="6406" width="24.7109375" style="35" bestFit="1" customWidth="1"/>
    <col min="6407" max="6407" width="38.85546875" style="35" bestFit="1" customWidth="1"/>
    <col min="6408" max="6408" width="34.5703125" style="35" bestFit="1" customWidth="1"/>
    <col min="6409" max="6409" width="9.5703125" style="35" customWidth="1"/>
    <col min="6410" max="6411" width="8.7109375" style="35" customWidth="1"/>
    <col min="6412" max="6412" width="7.140625" style="35" customWidth="1"/>
    <col min="6413" max="6656" width="9.140625" style="35"/>
    <col min="6657" max="6657" width="7.85546875" style="35" bestFit="1" customWidth="1"/>
    <col min="6658" max="6658" width="7.140625" style="35" bestFit="1" customWidth="1"/>
    <col min="6659" max="6659" width="12.7109375" style="35" bestFit="1" customWidth="1"/>
    <col min="6660" max="6660" width="36.42578125" style="35" customWidth="1"/>
    <col min="6661" max="6661" width="32.7109375" style="35" bestFit="1" customWidth="1"/>
    <col min="6662" max="6662" width="24.7109375" style="35" bestFit="1" customWidth="1"/>
    <col min="6663" max="6663" width="38.85546875" style="35" bestFit="1" customWidth="1"/>
    <col min="6664" max="6664" width="34.5703125" style="35" bestFit="1" customWidth="1"/>
    <col min="6665" max="6665" width="9.5703125" style="35" customWidth="1"/>
    <col min="6666" max="6667" width="8.7109375" style="35" customWidth="1"/>
    <col min="6668" max="6668" width="7.140625" style="35" customWidth="1"/>
    <col min="6669" max="6912" width="9.140625" style="35"/>
    <col min="6913" max="6913" width="7.85546875" style="35" bestFit="1" customWidth="1"/>
    <col min="6914" max="6914" width="7.140625" style="35" bestFit="1" customWidth="1"/>
    <col min="6915" max="6915" width="12.7109375" style="35" bestFit="1" customWidth="1"/>
    <col min="6916" max="6916" width="36.42578125" style="35" customWidth="1"/>
    <col min="6917" max="6917" width="32.7109375" style="35" bestFit="1" customWidth="1"/>
    <col min="6918" max="6918" width="24.7109375" style="35" bestFit="1" customWidth="1"/>
    <col min="6919" max="6919" width="38.85546875" style="35" bestFit="1" customWidth="1"/>
    <col min="6920" max="6920" width="34.5703125" style="35" bestFit="1" customWidth="1"/>
    <col min="6921" max="6921" width="9.5703125" style="35" customWidth="1"/>
    <col min="6922" max="6923" width="8.7109375" style="35" customWidth="1"/>
    <col min="6924" max="6924" width="7.140625" style="35" customWidth="1"/>
    <col min="6925" max="7168" width="9.140625" style="35"/>
    <col min="7169" max="7169" width="7.85546875" style="35" bestFit="1" customWidth="1"/>
    <col min="7170" max="7170" width="7.140625" style="35" bestFit="1" customWidth="1"/>
    <col min="7171" max="7171" width="12.7109375" style="35" bestFit="1" customWidth="1"/>
    <col min="7172" max="7172" width="36.42578125" style="35" customWidth="1"/>
    <col min="7173" max="7173" width="32.7109375" style="35" bestFit="1" customWidth="1"/>
    <col min="7174" max="7174" width="24.7109375" style="35" bestFit="1" customWidth="1"/>
    <col min="7175" max="7175" width="38.85546875" style="35" bestFit="1" customWidth="1"/>
    <col min="7176" max="7176" width="34.5703125" style="35" bestFit="1" customWidth="1"/>
    <col min="7177" max="7177" width="9.5703125" style="35" customWidth="1"/>
    <col min="7178" max="7179" width="8.7109375" style="35" customWidth="1"/>
    <col min="7180" max="7180" width="7.140625" style="35" customWidth="1"/>
    <col min="7181" max="7424" width="9.140625" style="35"/>
    <col min="7425" max="7425" width="7.85546875" style="35" bestFit="1" customWidth="1"/>
    <col min="7426" max="7426" width="7.140625" style="35" bestFit="1" customWidth="1"/>
    <col min="7427" max="7427" width="12.7109375" style="35" bestFit="1" customWidth="1"/>
    <col min="7428" max="7428" width="36.42578125" style="35" customWidth="1"/>
    <col min="7429" max="7429" width="32.7109375" style="35" bestFit="1" customWidth="1"/>
    <col min="7430" max="7430" width="24.7109375" style="35" bestFit="1" customWidth="1"/>
    <col min="7431" max="7431" width="38.85546875" style="35" bestFit="1" customWidth="1"/>
    <col min="7432" max="7432" width="34.5703125" style="35" bestFit="1" customWidth="1"/>
    <col min="7433" max="7433" width="9.5703125" style="35" customWidth="1"/>
    <col min="7434" max="7435" width="8.7109375" style="35" customWidth="1"/>
    <col min="7436" max="7436" width="7.140625" style="35" customWidth="1"/>
    <col min="7437" max="7680" width="9.140625" style="35"/>
    <col min="7681" max="7681" width="7.85546875" style="35" bestFit="1" customWidth="1"/>
    <col min="7682" max="7682" width="7.140625" style="35" bestFit="1" customWidth="1"/>
    <col min="7683" max="7683" width="12.7109375" style="35" bestFit="1" customWidth="1"/>
    <col min="7684" max="7684" width="36.42578125" style="35" customWidth="1"/>
    <col min="7685" max="7685" width="32.7109375" style="35" bestFit="1" customWidth="1"/>
    <col min="7686" max="7686" width="24.7109375" style="35" bestFit="1" customWidth="1"/>
    <col min="7687" max="7687" width="38.85546875" style="35" bestFit="1" customWidth="1"/>
    <col min="7688" max="7688" width="34.5703125" style="35" bestFit="1" customWidth="1"/>
    <col min="7689" max="7689" width="9.5703125" style="35" customWidth="1"/>
    <col min="7690" max="7691" width="8.7109375" style="35" customWidth="1"/>
    <col min="7692" max="7692" width="7.140625" style="35" customWidth="1"/>
    <col min="7693" max="7936" width="9.140625" style="35"/>
    <col min="7937" max="7937" width="7.85546875" style="35" bestFit="1" customWidth="1"/>
    <col min="7938" max="7938" width="7.140625" style="35" bestFit="1" customWidth="1"/>
    <col min="7939" max="7939" width="12.7109375" style="35" bestFit="1" customWidth="1"/>
    <col min="7940" max="7940" width="36.42578125" style="35" customWidth="1"/>
    <col min="7941" max="7941" width="32.7109375" style="35" bestFit="1" customWidth="1"/>
    <col min="7942" max="7942" width="24.7109375" style="35" bestFit="1" customWidth="1"/>
    <col min="7943" max="7943" width="38.85546875" style="35" bestFit="1" customWidth="1"/>
    <col min="7944" max="7944" width="34.5703125" style="35" bestFit="1" customWidth="1"/>
    <col min="7945" max="7945" width="9.5703125" style="35" customWidth="1"/>
    <col min="7946" max="7947" width="8.7109375" style="35" customWidth="1"/>
    <col min="7948" max="7948" width="7.140625" style="35" customWidth="1"/>
    <col min="7949" max="8192" width="9.140625" style="35"/>
    <col min="8193" max="8193" width="7.85546875" style="35" bestFit="1" customWidth="1"/>
    <col min="8194" max="8194" width="7.140625" style="35" bestFit="1" customWidth="1"/>
    <col min="8195" max="8195" width="12.7109375" style="35" bestFit="1" customWidth="1"/>
    <col min="8196" max="8196" width="36.42578125" style="35" customWidth="1"/>
    <col min="8197" max="8197" width="32.7109375" style="35" bestFit="1" customWidth="1"/>
    <col min="8198" max="8198" width="24.7109375" style="35" bestFit="1" customWidth="1"/>
    <col min="8199" max="8199" width="38.85546875" style="35" bestFit="1" customWidth="1"/>
    <col min="8200" max="8200" width="34.5703125" style="35" bestFit="1" customWidth="1"/>
    <col min="8201" max="8201" width="9.5703125" style="35" customWidth="1"/>
    <col min="8202" max="8203" width="8.7109375" style="35" customWidth="1"/>
    <col min="8204" max="8204" width="7.140625" style="35" customWidth="1"/>
    <col min="8205" max="8448" width="9.140625" style="35"/>
    <col min="8449" max="8449" width="7.85546875" style="35" bestFit="1" customWidth="1"/>
    <col min="8450" max="8450" width="7.140625" style="35" bestFit="1" customWidth="1"/>
    <col min="8451" max="8451" width="12.7109375" style="35" bestFit="1" customWidth="1"/>
    <col min="8452" max="8452" width="36.42578125" style="35" customWidth="1"/>
    <col min="8453" max="8453" width="32.7109375" style="35" bestFit="1" customWidth="1"/>
    <col min="8454" max="8454" width="24.7109375" style="35" bestFit="1" customWidth="1"/>
    <col min="8455" max="8455" width="38.85546875" style="35" bestFit="1" customWidth="1"/>
    <col min="8456" max="8456" width="34.5703125" style="35" bestFit="1" customWidth="1"/>
    <col min="8457" max="8457" width="9.5703125" style="35" customWidth="1"/>
    <col min="8458" max="8459" width="8.7109375" style="35" customWidth="1"/>
    <col min="8460" max="8460" width="7.140625" style="35" customWidth="1"/>
    <col min="8461" max="8704" width="9.140625" style="35"/>
    <col min="8705" max="8705" width="7.85546875" style="35" bestFit="1" customWidth="1"/>
    <col min="8706" max="8706" width="7.140625" style="35" bestFit="1" customWidth="1"/>
    <col min="8707" max="8707" width="12.7109375" style="35" bestFit="1" customWidth="1"/>
    <col min="8708" max="8708" width="36.42578125" style="35" customWidth="1"/>
    <col min="8709" max="8709" width="32.7109375" style="35" bestFit="1" customWidth="1"/>
    <col min="8710" max="8710" width="24.7109375" style="35" bestFit="1" customWidth="1"/>
    <col min="8711" max="8711" width="38.85546875" style="35" bestFit="1" customWidth="1"/>
    <col min="8712" max="8712" width="34.5703125" style="35" bestFit="1" customWidth="1"/>
    <col min="8713" max="8713" width="9.5703125" style="35" customWidth="1"/>
    <col min="8714" max="8715" width="8.7109375" style="35" customWidth="1"/>
    <col min="8716" max="8716" width="7.140625" style="35" customWidth="1"/>
    <col min="8717" max="8960" width="9.140625" style="35"/>
    <col min="8961" max="8961" width="7.85546875" style="35" bestFit="1" customWidth="1"/>
    <col min="8962" max="8962" width="7.140625" style="35" bestFit="1" customWidth="1"/>
    <col min="8963" max="8963" width="12.7109375" style="35" bestFit="1" customWidth="1"/>
    <col min="8964" max="8964" width="36.42578125" style="35" customWidth="1"/>
    <col min="8965" max="8965" width="32.7109375" style="35" bestFit="1" customWidth="1"/>
    <col min="8966" max="8966" width="24.7109375" style="35" bestFit="1" customWidth="1"/>
    <col min="8967" max="8967" width="38.85546875" style="35" bestFit="1" customWidth="1"/>
    <col min="8968" max="8968" width="34.5703125" style="35" bestFit="1" customWidth="1"/>
    <col min="8969" max="8969" width="9.5703125" style="35" customWidth="1"/>
    <col min="8970" max="8971" width="8.7109375" style="35" customWidth="1"/>
    <col min="8972" max="8972" width="7.140625" style="35" customWidth="1"/>
    <col min="8973" max="9216" width="9.140625" style="35"/>
    <col min="9217" max="9217" width="7.85546875" style="35" bestFit="1" customWidth="1"/>
    <col min="9218" max="9218" width="7.140625" style="35" bestFit="1" customWidth="1"/>
    <col min="9219" max="9219" width="12.7109375" style="35" bestFit="1" customWidth="1"/>
    <col min="9220" max="9220" width="36.42578125" style="35" customWidth="1"/>
    <col min="9221" max="9221" width="32.7109375" style="35" bestFit="1" customWidth="1"/>
    <col min="9222" max="9222" width="24.7109375" style="35" bestFit="1" customWidth="1"/>
    <col min="9223" max="9223" width="38.85546875" style="35" bestFit="1" customWidth="1"/>
    <col min="9224" max="9224" width="34.5703125" style="35" bestFit="1" customWidth="1"/>
    <col min="9225" max="9225" width="9.5703125" style="35" customWidth="1"/>
    <col min="9226" max="9227" width="8.7109375" style="35" customWidth="1"/>
    <col min="9228" max="9228" width="7.140625" style="35" customWidth="1"/>
    <col min="9229" max="9472" width="9.140625" style="35"/>
    <col min="9473" max="9473" width="7.85546875" style="35" bestFit="1" customWidth="1"/>
    <col min="9474" max="9474" width="7.140625" style="35" bestFit="1" customWidth="1"/>
    <col min="9475" max="9475" width="12.7109375" style="35" bestFit="1" customWidth="1"/>
    <col min="9476" max="9476" width="36.42578125" style="35" customWidth="1"/>
    <col min="9477" max="9477" width="32.7109375" style="35" bestFit="1" customWidth="1"/>
    <col min="9478" max="9478" width="24.7109375" style="35" bestFit="1" customWidth="1"/>
    <col min="9479" max="9479" width="38.85546875" style="35" bestFit="1" customWidth="1"/>
    <col min="9480" max="9480" width="34.5703125" style="35" bestFit="1" customWidth="1"/>
    <col min="9481" max="9481" width="9.5703125" style="35" customWidth="1"/>
    <col min="9482" max="9483" width="8.7109375" style="35" customWidth="1"/>
    <col min="9484" max="9484" width="7.140625" style="35" customWidth="1"/>
    <col min="9485" max="9728" width="9.140625" style="35"/>
    <col min="9729" max="9729" width="7.85546875" style="35" bestFit="1" customWidth="1"/>
    <col min="9730" max="9730" width="7.140625" style="35" bestFit="1" customWidth="1"/>
    <col min="9731" max="9731" width="12.7109375" style="35" bestFit="1" customWidth="1"/>
    <col min="9732" max="9732" width="36.42578125" style="35" customWidth="1"/>
    <col min="9733" max="9733" width="32.7109375" style="35" bestFit="1" customWidth="1"/>
    <col min="9734" max="9734" width="24.7109375" style="35" bestFit="1" customWidth="1"/>
    <col min="9735" max="9735" width="38.85546875" style="35" bestFit="1" customWidth="1"/>
    <col min="9736" max="9736" width="34.5703125" style="35" bestFit="1" customWidth="1"/>
    <col min="9737" max="9737" width="9.5703125" style="35" customWidth="1"/>
    <col min="9738" max="9739" width="8.7109375" style="35" customWidth="1"/>
    <col min="9740" max="9740" width="7.140625" style="35" customWidth="1"/>
    <col min="9741" max="9984" width="9.140625" style="35"/>
    <col min="9985" max="9985" width="7.85546875" style="35" bestFit="1" customWidth="1"/>
    <col min="9986" max="9986" width="7.140625" style="35" bestFit="1" customWidth="1"/>
    <col min="9987" max="9987" width="12.7109375" style="35" bestFit="1" customWidth="1"/>
    <col min="9988" max="9988" width="36.42578125" style="35" customWidth="1"/>
    <col min="9989" max="9989" width="32.7109375" style="35" bestFit="1" customWidth="1"/>
    <col min="9990" max="9990" width="24.7109375" style="35" bestFit="1" customWidth="1"/>
    <col min="9991" max="9991" width="38.85546875" style="35" bestFit="1" customWidth="1"/>
    <col min="9992" max="9992" width="34.5703125" style="35" bestFit="1" customWidth="1"/>
    <col min="9993" max="9993" width="9.5703125" style="35" customWidth="1"/>
    <col min="9994" max="9995" width="8.7109375" style="35" customWidth="1"/>
    <col min="9996" max="9996" width="7.140625" style="35" customWidth="1"/>
    <col min="9997" max="10240" width="9.140625" style="35"/>
    <col min="10241" max="10241" width="7.85546875" style="35" bestFit="1" customWidth="1"/>
    <col min="10242" max="10242" width="7.140625" style="35" bestFit="1" customWidth="1"/>
    <col min="10243" max="10243" width="12.7109375" style="35" bestFit="1" customWidth="1"/>
    <col min="10244" max="10244" width="36.42578125" style="35" customWidth="1"/>
    <col min="10245" max="10245" width="32.7109375" style="35" bestFit="1" customWidth="1"/>
    <col min="10246" max="10246" width="24.7109375" style="35" bestFit="1" customWidth="1"/>
    <col min="10247" max="10247" width="38.85546875" style="35" bestFit="1" customWidth="1"/>
    <col min="10248" max="10248" width="34.5703125" style="35" bestFit="1" customWidth="1"/>
    <col min="10249" max="10249" width="9.5703125" style="35" customWidth="1"/>
    <col min="10250" max="10251" width="8.7109375" style="35" customWidth="1"/>
    <col min="10252" max="10252" width="7.140625" style="35" customWidth="1"/>
    <col min="10253" max="10496" width="9.140625" style="35"/>
    <col min="10497" max="10497" width="7.85546875" style="35" bestFit="1" customWidth="1"/>
    <col min="10498" max="10498" width="7.140625" style="35" bestFit="1" customWidth="1"/>
    <col min="10499" max="10499" width="12.7109375" style="35" bestFit="1" customWidth="1"/>
    <col min="10500" max="10500" width="36.42578125" style="35" customWidth="1"/>
    <col min="10501" max="10501" width="32.7109375" style="35" bestFit="1" customWidth="1"/>
    <col min="10502" max="10502" width="24.7109375" style="35" bestFit="1" customWidth="1"/>
    <col min="10503" max="10503" width="38.85546875" style="35" bestFit="1" customWidth="1"/>
    <col min="10504" max="10504" width="34.5703125" style="35" bestFit="1" customWidth="1"/>
    <col min="10505" max="10505" width="9.5703125" style="35" customWidth="1"/>
    <col min="10506" max="10507" width="8.7109375" style="35" customWidth="1"/>
    <col min="10508" max="10508" width="7.140625" style="35" customWidth="1"/>
    <col min="10509" max="10752" width="9.140625" style="35"/>
    <col min="10753" max="10753" width="7.85546875" style="35" bestFit="1" customWidth="1"/>
    <col min="10754" max="10754" width="7.140625" style="35" bestFit="1" customWidth="1"/>
    <col min="10755" max="10755" width="12.7109375" style="35" bestFit="1" customWidth="1"/>
    <col min="10756" max="10756" width="36.42578125" style="35" customWidth="1"/>
    <col min="10757" max="10757" width="32.7109375" style="35" bestFit="1" customWidth="1"/>
    <col min="10758" max="10758" width="24.7109375" style="35" bestFit="1" customWidth="1"/>
    <col min="10759" max="10759" width="38.85546875" style="35" bestFit="1" customWidth="1"/>
    <col min="10760" max="10760" width="34.5703125" style="35" bestFit="1" customWidth="1"/>
    <col min="10761" max="10761" width="9.5703125" style="35" customWidth="1"/>
    <col min="10762" max="10763" width="8.7109375" style="35" customWidth="1"/>
    <col min="10764" max="10764" width="7.140625" style="35" customWidth="1"/>
    <col min="10765" max="11008" width="9.140625" style="35"/>
    <col min="11009" max="11009" width="7.85546875" style="35" bestFit="1" customWidth="1"/>
    <col min="11010" max="11010" width="7.140625" style="35" bestFit="1" customWidth="1"/>
    <col min="11011" max="11011" width="12.7109375" style="35" bestFit="1" customWidth="1"/>
    <col min="11012" max="11012" width="36.42578125" style="35" customWidth="1"/>
    <col min="11013" max="11013" width="32.7109375" style="35" bestFit="1" customWidth="1"/>
    <col min="11014" max="11014" width="24.7109375" style="35" bestFit="1" customWidth="1"/>
    <col min="11015" max="11015" width="38.85546875" style="35" bestFit="1" customWidth="1"/>
    <col min="11016" max="11016" width="34.5703125" style="35" bestFit="1" customWidth="1"/>
    <col min="11017" max="11017" width="9.5703125" style="35" customWidth="1"/>
    <col min="11018" max="11019" width="8.7109375" style="35" customWidth="1"/>
    <col min="11020" max="11020" width="7.140625" style="35" customWidth="1"/>
    <col min="11021" max="11264" width="9.140625" style="35"/>
    <col min="11265" max="11265" width="7.85546875" style="35" bestFit="1" customWidth="1"/>
    <col min="11266" max="11266" width="7.140625" style="35" bestFit="1" customWidth="1"/>
    <col min="11267" max="11267" width="12.7109375" style="35" bestFit="1" customWidth="1"/>
    <col min="11268" max="11268" width="36.42578125" style="35" customWidth="1"/>
    <col min="11269" max="11269" width="32.7109375" style="35" bestFit="1" customWidth="1"/>
    <col min="11270" max="11270" width="24.7109375" style="35" bestFit="1" customWidth="1"/>
    <col min="11271" max="11271" width="38.85546875" style="35" bestFit="1" customWidth="1"/>
    <col min="11272" max="11272" width="34.5703125" style="35" bestFit="1" customWidth="1"/>
    <col min="11273" max="11273" width="9.5703125" style="35" customWidth="1"/>
    <col min="11274" max="11275" width="8.7109375" style="35" customWidth="1"/>
    <col min="11276" max="11276" width="7.140625" style="35" customWidth="1"/>
    <col min="11277" max="11520" width="9.140625" style="35"/>
    <col min="11521" max="11521" width="7.85546875" style="35" bestFit="1" customWidth="1"/>
    <col min="11522" max="11522" width="7.140625" style="35" bestFit="1" customWidth="1"/>
    <col min="11523" max="11523" width="12.7109375" style="35" bestFit="1" customWidth="1"/>
    <col min="11524" max="11524" width="36.42578125" style="35" customWidth="1"/>
    <col min="11525" max="11525" width="32.7109375" style="35" bestFit="1" customWidth="1"/>
    <col min="11526" max="11526" width="24.7109375" style="35" bestFit="1" customWidth="1"/>
    <col min="11527" max="11527" width="38.85546875" style="35" bestFit="1" customWidth="1"/>
    <col min="11528" max="11528" width="34.5703125" style="35" bestFit="1" customWidth="1"/>
    <col min="11529" max="11529" width="9.5703125" style="35" customWidth="1"/>
    <col min="11530" max="11531" width="8.7109375" style="35" customWidth="1"/>
    <col min="11532" max="11532" width="7.140625" style="35" customWidth="1"/>
    <col min="11533" max="11776" width="9.140625" style="35"/>
    <col min="11777" max="11777" width="7.85546875" style="35" bestFit="1" customWidth="1"/>
    <col min="11778" max="11778" width="7.140625" style="35" bestFit="1" customWidth="1"/>
    <col min="11779" max="11779" width="12.7109375" style="35" bestFit="1" customWidth="1"/>
    <col min="11780" max="11780" width="36.42578125" style="35" customWidth="1"/>
    <col min="11781" max="11781" width="32.7109375" style="35" bestFit="1" customWidth="1"/>
    <col min="11782" max="11782" width="24.7109375" style="35" bestFit="1" customWidth="1"/>
    <col min="11783" max="11783" width="38.85546875" style="35" bestFit="1" customWidth="1"/>
    <col min="11784" max="11784" width="34.5703125" style="35" bestFit="1" customWidth="1"/>
    <col min="11785" max="11785" width="9.5703125" style="35" customWidth="1"/>
    <col min="11786" max="11787" width="8.7109375" style="35" customWidth="1"/>
    <col min="11788" max="11788" width="7.140625" style="35" customWidth="1"/>
    <col min="11789" max="12032" width="9.140625" style="35"/>
    <col min="12033" max="12033" width="7.85546875" style="35" bestFit="1" customWidth="1"/>
    <col min="12034" max="12034" width="7.140625" style="35" bestFit="1" customWidth="1"/>
    <col min="12035" max="12035" width="12.7109375" style="35" bestFit="1" customWidth="1"/>
    <col min="12036" max="12036" width="36.42578125" style="35" customWidth="1"/>
    <col min="12037" max="12037" width="32.7109375" style="35" bestFit="1" customWidth="1"/>
    <col min="12038" max="12038" width="24.7109375" style="35" bestFit="1" customWidth="1"/>
    <col min="12039" max="12039" width="38.85546875" style="35" bestFit="1" customWidth="1"/>
    <col min="12040" max="12040" width="34.5703125" style="35" bestFit="1" customWidth="1"/>
    <col min="12041" max="12041" width="9.5703125" style="35" customWidth="1"/>
    <col min="12042" max="12043" width="8.7109375" style="35" customWidth="1"/>
    <col min="12044" max="12044" width="7.140625" style="35" customWidth="1"/>
    <col min="12045" max="12288" width="9.140625" style="35"/>
    <col min="12289" max="12289" width="7.85546875" style="35" bestFit="1" customWidth="1"/>
    <col min="12290" max="12290" width="7.140625" style="35" bestFit="1" customWidth="1"/>
    <col min="12291" max="12291" width="12.7109375" style="35" bestFit="1" customWidth="1"/>
    <col min="12292" max="12292" width="36.42578125" style="35" customWidth="1"/>
    <col min="12293" max="12293" width="32.7109375" style="35" bestFit="1" customWidth="1"/>
    <col min="12294" max="12294" width="24.7109375" style="35" bestFit="1" customWidth="1"/>
    <col min="12295" max="12295" width="38.85546875" style="35" bestFit="1" customWidth="1"/>
    <col min="12296" max="12296" width="34.5703125" style="35" bestFit="1" customWidth="1"/>
    <col min="12297" max="12297" width="9.5703125" style="35" customWidth="1"/>
    <col min="12298" max="12299" width="8.7109375" style="35" customWidth="1"/>
    <col min="12300" max="12300" width="7.140625" style="35" customWidth="1"/>
    <col min="12301" max="12544" width="9.140625" style="35"/>
    <col min="12545" max="12545" width="7.85546875" style="35" bestFit="1" customWidth="1"/>
    <col min="12546" max="12546" width="7.140625" style="35" bestFit="1" customWidth="1"/>
    <col min="12547" max="12547" width="12.7109375" style="35" bestFit="1" customWidth="1"/>
    <col min="12548" max="12548" width="36.42578125" style="35" customWidth="1"/>
    <col min="12549" max="12549" width="32.7109375" style="35" bestFit="1" customWidth="1"/>
    <col min="12550" max="12550" width="24.7109375" style="35" bestFit="1" customWidth="1"/>
    <col min="12551" max="12551" width="38.85546875" style="35" bestFit="1" customWidth="1"/>
    <col min="12552" max="12552" width="34.5703125" style="35" bestFit="1" customWidth="1"/>
    <col min="12553" max="12553" width="9.5703125" style="35" customWidth="1"/>
    <col min="12554" max="12555" width="8.7109375" style="35" customWidth="1"/>
    <col min="12556" max="12556" width="7.140625" style="35" customWidth="1"/>
    <col min="12557" max="12800" width="9.140625" style="35"/>
    <col min="12801" max="12801" width="7.85546875" style="35" bestFit="1" customWidth="1"/>
    <col min="12802" max="12802" width="7.140625" style="35" bestFit="1" customWidth="1"/>
    <col min="12803" max="12803" width="12.7109375" style="35" bestFit="1" customWidth="1"/>
    <col min="12804" max="12804" width="36.42578125" style="35" customWidth="1"/>
    <col min="12805" max="12805" width="32.7109375" style="35" bestFit="1" customWidth="1"/>
    <col min="12806" max="12806" width="24.7109375" style="35" bestFit="1" customWidth="1"/>
    <col min="12807" max="12807" width="38.85546875" style="35" bestFit="1" customWidth="1"/>
    <col min="12808" max="12808" width="34.5703125" style="35" bestFit="1" customWidth="1"/>
    <col min="12809" max="12809" width="9.5703125" style="35" customWidth="1"/>
    <col min="12810" max="12811" width="8.7109375" style="35" customWidth="1"/>
    <col min="12812" max="12812" width="7.140625" style="35" customWidth="1"/>
    <col min="12813" max="13056" width="9.140625" style="35"/>
    <col min="13057" max="13057" width="7.85546875" style="35" bestFit="1" customWidth="1"/>
    <col min="13058" max="13058" width="7.140625" style="35" bestFit="1" customWidth="1"/>
    <col min="13059" max="13059" width="12.7109375" style="35" bestFit="1" customWidth="1"/>
    <col min="13060" max="13060" width="36.42578125" style="35" customWidth="1"/>
    <col min="13061" max="13061" width="32.7109375" style="35" bestFit="1" customWidth="1"/>
    <col min="13062" max="13062" width="24.7109375" style="35" bestFit="1" customWidth="1"/>
    <col min="13063" max="13063" width="38.85546875" style="35" bestFit="1" customWidth="1"/>
    <col min="13064" max="13064" width="34.5703125" style="35" bestFit="1" customWidth="1"/>
    <col min="13065" max="13065" width="9.5703125" style="35" customWidth="1"/>
    <col min="13066" max="13067" width="8.7109375" style="35" customWidth="1"/>
    <col min="13068" max="13068" width="7.140625" style="35" customWidth="1"/>
    <col min="13069" max="13312" width="9.140625" style="35"/>
    <col min="13313" max="13313" width="7.85546875" style="35" bestFit="1" customWidth="1"/>
    <col min="13314" max="13314" width="7.140625" style="35" bestFit="1" customWidth="1"/>
    <col min="13315" max="13315" width="12.7109375" style="35" bestFit="1" customWidth="1"/>
    <col min="13316" max="13316" width="36.42578125" style="35" customWidth="1"/>
    <col min="13317" max="13317" width="32.7109375" style="35" bestFit="1" customWidth="1"/>
    <col min="13318" max="13318" width="24.7109375" style="35" bestFit="1" customWidth="1"/>
    <col min="13319" max="13319" width="38.85546875" style="35" bestFit="1" customWidth="1"/>
    <col min="13320" max="13320" width="34.5703125" style="35" bestFit="1" customWidth="1"/>
    <col min="13321" max="13321" width="9.5703125" style="35" customWidth="1"/>
    <col min="13322" max="13323" width="8.7109375" style="35" customWidth="1"/>
    <col min="13324" max="13324" width="7.140625" style="35" customWidth="1"/>
    <col min="13325" max="13568" width="9.140625" style="35"/>
    <col min="13569" max="13569" width="7.85546875" style="35" bestFit="1" customWidth="1"/>
    <col min="13570" max="13570" width="7.140625" style="35" bestFit="1" customWidth="1"/>
    <col min="13571" max="13571" width="12.7109375" style="35" bestFit="1" customWidth="1"/>
    <col min="13572" max="13572" width="36.42578125" style="35" customWidth="1"/>
    <col min="13573" max="13573" width="32.7109375" style="35" bestFit="1" customWidth="1"/>
    <col min="13574" max="13574" width="24.7109375" style="35" bestFit="1" customWidth="1"/>
    <col min="13575" max="13575" width="38.85546875" style="35" bestFit="1" customWidth="1"/>
    <col min="13576" max="13576" width="34.5703125" style="35" bestFit="1" customWidth="1"/>
    <col min="13577" max="13577" width="9.5703125" style="35" customWidth="1"/>
    <col min="13578" max="13579" width="8.7109375" style="35" customWidth="1"/>
    <col min="13580" max="13580" width="7.140625" style="35" customWidth="1"/>
    <col min="13581" max="13824" width="9.140625" style="35"/>
    <col min="13825" max="13825" width="7.85546875" style="35" bestFit="1" customWidth="1"/>
    <col min="13826" max="13826" width="7.140625" style="35" bestFit="1" customWidth="1"/>
    <col min="13827" max="13827" width="12.7109375" style="35" bestFit="1" customWidth="1"/>
    <col min="13828" max="13828" width="36.42578125" style="35" customWidth="1"/>
    <col min="13829" max="13829" width="32.7109375" style="35" bestFit="1" customWidth="1"/>
    <col min="13830" max="13830" width="24.7109375" style="35" bestFit="1" customWidth="1"/>
    <col min="13831" max="13831" width="38.85546875" style="35" bestFit="1" customWidth="1"/>
    <col min="13832" max="13832" width="34.5703125" style="35" bestFit="1" customWidth="1"/>
    <col min="13833" max="13833" width="9.5703125" style="35" customWidth="1"/>
    <col min="13834" max="13835" width="8.7109375" style="35" customWidth="1"/>
    <col min="13836" max="13836" width="7.140625" style="35" customWidth="1"/>
    <col min="13837" max="14080" width="9.140625" style="35"/>
    <col min="14081" max="14081" width="7.85546875" style="35" bestFit="1" customWidth="1"/>
    <col min="14082" max="14082" width="7.140625" style="35" bestFit="1" customWidth="1"/>
    <col min="14083" max="14083" width="12.7109375" style="35" bestFit="1" customWidth="1"/>
    <col min="14084" max="14084" width="36.42578125" style="35" customWidth="1"/>
    <col min="14085" max="14085" width="32.7109375" style="35" bestFit="1" customWidth="1"/>
    <col min="14086" max="14086" width="24.7109375" style="35" bestFit="1" customWidth="1"/>
    <col min="14087" max="14087" width="38.85546875" style="35" bestFit="1" customWidth="1"/>
    <col min="14088" max="14088" width="34.5703125" style="35" bestFit="1" customWidth="1"/>
    <col min="14089" max="14089" width="9.5703125" style="35" customWidth="1"/>
    <col min="14090" max="14091" width="8.7109375" style="35" customWidth="1"/>
    <col min="14092" max="14092" width="7.140625" style="35" customWidth="1"/>
    <col min="14093" max="14336" width="9.140625" style="35"/>
    <col min="14337" max="14337" width="7.85546875" style="35" bestFit="1" customWidth="1"/>
    <col min="14338" max="14338" width="7.140625" style="35" bestFit="1" customWidth="1"/>
    <col min="14339" max="14339" width="12.7109375" style="35" bestFit="1" customWidth="1"/>
    <col min="14340" max="14340" width="36.42578125" style="35" customWidth="1"/>
    <col min="14341" max="14341" width="32.7109375" style="35" bestFit="1" customWidth="1"/>
    <col min="14342" max="14342" width="24.7109375" style="35" bestFit="1" customWidth="1"/>
    <col min="14343" max="14343" width="38.85546875" style="35" bestFit="1" customWidth="1"/>
    <col min="14344" max="14344" width="34.5703125" style="35" bestFit="1" customWidth="1"/>
    <col min="14345" max="14345" width="9.5703125" style="35" customWidth="1"/>
    <col min="14346" max="14347" width="8.7109375" style="35" customWidth="1"/>
    <col min="14348" max="14348" width="7.140625" style="35" customWidth="1"/>
    <col min="14349" max="14592" width="9.140625" style="35"/>
    <col min="14593" max="14593" width="7.85546875" style="35" bestFit="1" customWidth="1"/>
    <col min="14594" max="14594" width="7.140625" style="35" bestFit="1" customWidth="1"/>
    <col min="14595" max="14595" width="12.7109375" style="35" bestFit="1" customWidth="1"/>
    <col min="14596" max="14596" width="36.42578125" style="35" customWidth="1"/>
    <col min="14597" max="14597" width="32.7109375" style="35" bestFit="1" customWidth="1"/>
    <col min="14598" max="14598" width="24.7109375" style="35" bestFit="1" customWidth="1"/>
    <col min="14599" max="14599" width="38.85546875" style="35" bestFit="1" customWidth="1"/>
    <col min="14600" max="14600" width="34.5703125" style="35" bestFit="1" customWidth="1"/>
    <col min="14601" max="14601" width="9.5703125" style="35" customWidth="1"/>
    <col min="14602" max="14603" width="8.7109375" style="35" customWidth="1"/>
    <col min="14604" max="14604" width="7.140625" style="35" customWidth="1"/>
    <col min="14605" max="14848" width="9.140625" style="35"/>
    <col min="14849" max="14849" width="7.85546875" style="35" bestFit="1" customWidth="1"/>
    <col min="14850" max="14850" width="7.140625" style="35" bestFit="1" customWidth="1"/>
    <col min="14851" max="14851" width="12.7109375" style="35" bestFit="1" customWidth="1"/>
    <col min="14852" max="14852" width="36.42578125" style="35" customWidth="1"/>
    <col min="14853" max="14853" width="32.7109375" style="35" bestFit="1" customWidth="1"/>
    <col min="14854" max="14854" width="24.7109375" style="35" bestFit="1" customWidth="1"/>
    <col min="14855" max="14855" width="38.85546875" style="35" bestFit="1" customWidth="1"/>
    <col min="14856" max="14856" width="34.5703125" style="35" bestFit="1" customWidth="1"/>
    <col min="14857" max="14857" width="9.5703125" style="35" customWidth="1"/>
    <col min="14858" max="14859" width="8.7109375" style="35" customWidth="1"/>
    <col min="14860" max="14860" width="7.140625" style="35" customWidth="1"/>
    <col min="14861" max="15104" width="9.140625" style="35"/>
    <col min="15105" max="15105" width="7.85546875" style="35" bestFit="1" customWidth="1"/>
    <col min="15106" max="15106" width="7.140625" style="35" bestFit="1" customWidth="1"/>
    <col min="15107" max="15107" width="12.7109375" style="35" bestFit="1" customWidth="1"/>
    <col min="15108" max="15108" width="36.42578125" style="35" customWidth="1"/>
    <col min="15109" max="15109" width="32.7109375" style="35" bestFit="1" customWidth="1"/>
    <col min="15110" max="15110" width="24.7109375" style="35" bestFit="1" customWidth="1"/>
    <col min="15111" max="15111" width="38.85546875" style="35" bestFit="1" customWidth="1"/>
    <col min="15112" max="15112" width="34.5703125" style="35" bestFit="1" customWidth="1"/>
    <col min="15113" max="15113" width="9.5703125" style="35" customWidth="1"/>
    <col min="15114" max="15115" width="8.7109375" style="35" customWidth="1"/>
    <col min="15116" max="15116" width="7.140625" style="35" customWidth="1"/>
    <col min="15117" max="15360" width="9.140625" style="35"/>
    <col min="15361" max="15361" width="7.85546875" style="35" bestFit="1" customWidth="1"/>
    <col min="15362" max="15362" width="7.140625" style="35" bestFit="1" customWidth="1"/>
    <col min="15363" max="15363" width="12.7109375" style="35" bestFit="1" customWidth="1"/>
    <col min="15364" max="15364" width="36.42578125" style="35" customWidth="1"/>
    <col min="15365" max="15365" width="32.7109375" style="35" bestFit="1" customWidth="1"/>
    <col min="15366" max="15366" width="24.7109375" style="35" bestFit="1" customWidth="1"/>
    <col min="15367" max="15367" width="38.85546875" style="35" bestFit="1" customWidth="1"/>
    <col min="15368" max="15368" width="34.5703125" style="35" bestFit="1" customWidth="1"/>
    <col min="15369" max="15369" width="9.5703125" style="35" customWidth="1"/>
    <col min="15370" max="15371" width="8.7109375" style="35" customWidth="1"/>
    <col min="15372" max="15372" width="7.140625" style="35" customWidth="1"/>
    <col min="15373" max="15616" width="9.140625" style="35"/>
    <col min="15617" max="15617" width="7.85546875" style="35" bestFit="1" customWidth="1"/>
    <col min="15618" max="15618" width="7.140625" style="35" bestFit="1" customWidth="1"/>
    <col min="15619" max="15619" width="12.7109375" style="35" bestFit="1" customWidth="1"/>
    <col min="15620" max="15620" width="36.42578125" style="35" customWidth="1"/>
    <col min="15621" max="15621" width="32.7109375" style="35" bestFit="1" customWidth="1"/>
    <col min="15622" max="15622" width="24.7109375" style="35" bestFit="1" customWidth="1"/>
    <col min="15623" max="15623" width="38.85546875" style="35" bestFit="1" customWidth="1"/>
    <col min="15624" max="15624" width="34.5703125" style="35" bestFit="1" customWidth="1"/>
    <col min="15625" max="15625" width="9.5703125" style="35" customWidth="1"/>
    <col min="15626" max="15627" width="8.7109375" style="35" customWidth="1"/>
    <col min="15628" max="15628" width="7.140625" style="35" customWidth="1"/>
    <col min="15629" max="15872" width="9.140625" style="35"/>
    <col min="15873" max="15873" width="7.85546875" style="35" bestFit="1" customWidth="1"/>
    <col min="15874" max="15874" width="7.140625" style="35" bestFit="1" customWidth="1"/>
    <col min="15875" max="15875" width="12.7109375" style="35" bestFit="1" customWidth="1"/>
    <col min="15876" max="15876" width="36.42578125" style="35" customWidth="1"/>
    <col min="15877" max="15877" width="32.7109375" style="35" bestFit="1" customWidth="1"/>
    <col min="15878" max="15878" width="24.7109375" style="35" bestFit="1" customWidth="1"/>
    <col min="15879" max="15879" width="38.85546875" style="35" bestFit="1" customWidth="1"/>
    <col min="15880" max="15880" width="34.5703125" style="35" bestFit="1" customWidth="1"/>
    <col min="15881" max="15881" width="9.5703125" style="35" customWidth="1"/>
    <col min="15882" max="15883" width="8.7109375" style="35" customWidth="1"/>
    <col min="15884" max="15884" width="7.140625" style="35" customWidth="1"/>
    <col min="15885" max="16128" width="9.140625" style="35"/>
    <col min="16129" max="16129" width="7.85546875" style="35" bestFit="1" customWidth="1"/>
    <col min="16130" max="16130" width="7.140625" style="35" bestFit="1" customWidth="1"/>
    <col min="16131" max="16131" width="12.7109375" style="35" bestFit="1" customWidth="1"/>
    <col min="16132" max="16132" width="36.42578125" style="35" customWidth="1"/>
    <col min="16133" max="16133" width="32.7109375" style="35" bestFit="1" customWidth="1"/>
    <col min="16134" max="16134" width="24.7109375" style="35" bestFit="1" customWidth="1"/>
    <col min="16135" max="16135" width="38.85546875" style="35" bestFit="1" customWidth="1"/>
    <col min="16136" max="16136" width="34.5703125" style="35" bestFit="1" customWidth="1"/>
    <col min="16137" max="16137" width="9.5703125" style="35" customWidth="1"/>
    <col min="16138" max="16139" width="8.7109375" style="35" customWidth="1"/>
    <col min="16140" max="16140" width="7.140625" style="35" customWidth="1"/>
    <col min="16141" max="16384" width="9.140625" style="35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242</v>
      </c>
      <c r="F1" s="1" t="s">
        <v>243</v>
      </c>
      <c r="G1" s="2" t="s">
        <v>244</v>
      </c>
      <c r="H1" s="1" t="s">
        <v>4</v>
      </c>
      <c r="I1" s="1" t="s">
        <v>5</v>
      </c>
      <c r="J1" s="1" t="s">
        <v>245</v>
      </c>
      <c r="K1" s="6" t="s">
        <v>7</v>
      </c>
      <c r="L1" s="33"/>
      <c r="M1" s="34"/>
      <c r="N1" s="34"/>
    </row>
    <row r="2" spans="1:14" x14ac:dyDescent="0.2">
      <c r="A2" s="2">
        <v>1</v>
      </c>
      <c r="B2" s="2">
        <v>1</v>
      </c>
      <c r="C2" s="31">
        <v>43473</v>
      </c>
      <c r="D2" s="6" t="s">
        <v>246</v>
      </c>
      <c r="E2" s="1" t="s">
        <v>15</v>
      </c>
      <c r="F2" s="1" t="s">
        <v>247</v>
      </c>
      <c r="G2" s="4" t="s">
        <v>248</v>
      </c>
      <c r="H2" s="6" t="s">
        <v>249</v>
      </c>
      <c r="I2" s="1">
        <v>2679400</v>
      </c>
      <c r="J2" s="1">
        <v>2570900</v>
      </c>
      <c r="K2" s="1">
        <f>I2-J2</f>
        <v>108500</v>
      </c>
      <c r="L2" s="2" t="s">
        <v>75</v>
      </c>
      <c r="M2" s="36"/>
      <c r="N2" s="36"/>
    </row>
    <row r="3" spans="1:14" x14ac:dyDescent="0.2">
      <c r="A3" s="2">
        <v>2</v>
      </c>
      <c r="B3" s="2">
        <v>2</v>
      </c>
      <c r="C3" s="31">
        <v>43473</v>
      </c>
      <c r="D3" s="37" t="s">
        <v>250</v>
      </c>
      <c r="E3" s="1" t="s">
        <v>251</v>
      </c>
      <c r="F3" s="1" t="s">
        <v>252</v>
      </c>
      <c r="G3" s="26">
        <v>22407995</v>
      </c>
      <c r="H3" s="1" t="s">
        <v>253</v>
      </c>
      <c r="I3" s="1">
        <v>623900</v>
      </c>
      <c r="J3" s="1">
        <v>623900</v>
      </c>
      <c r="K3" s="1">
        <v>3500</v>
      </c>
      <c r="L3" s="2" t="s">
        <v>75</v>
      </c>
      <c r="M3" s="36"/>
      <c r="N3" s="36"/>
    </row>
    <row r="4" spans="1:14" x14ac:dyDescent="0.2">
      <c r="A4" s="2">
        <v>3</v>
      </c>
      <c r="B4" s="2">
        <v>3</v>
      </c>
      <c r="C4" s="31">
        <v>43486</v>
      </c>
      <c r="D4" s="1" t="s">
        <v>254</v>
      </c>
      <c r="E4" s="1" t="s">
        <v>15</v>
      </c>
      <c r="F4" s="1" t="s">
        <v>255</v>
      </c>
      <c r="G4" s="2" t="s">
        <v>256</v>
      </c>
      <c r="H4" s="1" t="s">
        <v>257</v>
      </c>
      <c r="I4" s="38">
        <v>10000</v>
      </c>
      <c r="J4" s="38">
        <v>10000</v>
      </c>
      <c r="K4" s="1">
        <f>I4-J4</f>
        <v>0</v>
      </c>
      <c r="L4" s="2" t="s">
        <v>75</v>
      </c>
      <c r="M4" s="33"/>
    </row>
    <row r="5" spans="1:14" x14ac:dyDescent="0.2">
      <c r="A5" s="2">
        <v>4</v>
      </c>
      <c r="B5" s="2">
        <v>4</v>
      </c>
      <c r="C5" s="31">
        <v>43497</v>
      </c>
      <c r="D5" s="1" t="s">
        <v>258</v>
      </c>
      <c r="E5" s="1" t="s">
        <v>15</v>
      </c>
      <c r="F5" s="1" t="s">
        <v>259</v>
      </c>
      <c r="G5" s="2" t="s">
        <v>260</v>
      </c>
      <c r="H5" s="1" t="s">
        <v>261</v>
      </c>
      <c r="I5" s="1">
        <v>3000</v>
      </c>
      <c r="J5" s="38">
        <v>3000</v>
      </c>
      <c r="K5" s="1">
        <f>I5-J5</f>
        <v>0</v>
      </c>
      <c r="L5" s="2" t="s">
        <v>75</v>
      </c>
      <c r="M5" s="33"/>
    </row>
    <row r="6" spans="1:14" x14ac:dyDescent="0.2">
      <c r="A6" s="2">
        <v>6</v>
      </c>
      <c r="B6" s="2">
        <v>6</v>
      </c>
      <c r="C6" s="31">
        <v>43497</v>
      </c>
      <c r="D6" s="1" t="s">
        <v>262</v>
      </c>
      <c r="E6" s="1" t="s">
        <v>190</v>
      </c>
      <c r="F6" s="1" t="s">
        <v>263</v>
      </c>
      <c r="G6" s="2">
        <v>2813411742</v>
      </c>
      <c r="H6" s="1" t="s">
        <v>264</v>
      </c>
      <c r="I6" s="1">
        <v>883</v>
      </c>
      <c r="J6" s="38">
        <v>883</v>
      </c>
      <c r="K6" s="1">
        <f>I6-J6</f>
        <v>0</v>
      </c>
      <c r="L6" s="2" t="s">
        <v>75</v>
      </c>
      <c r="M6" s="33"/>
    </row>
    <row r="7" spans="1:14" x14ac:dyDescent="0.2">
      <c r="A7" s="2">
        <v>7</v>
      </c>
      <c r="B7" s="2">
        <v>7</v>
      </c>
      <c r="C7" s="31">
        <v>43497</v>
      </c>
      <c r="D7" s="1" t="s">
        <v>265</v>
      </c>
      <c r="E7" s="1" t="s">
        <v>266</v>
      </c>
      <c r="F7" s="1" t="s">
        <v>267</v>
      </c>
      <c r="G7" s="2">
        <v>2653304039</v>
      </c>
      <c r="H7" s="1" t="s">
        <v>264</v>
      </c>
      <c r="I7" s="1">
        <v>3150</v>
      </c>
      <c r="J7" s="1">
        <v>3150</v>
      </c>
      <c r="K7" s="1">
        <f>I7-J7</f>
        <v>0</v>
      </c>
      <c r="L7" s="2" t="s">
        <v>75</v>
      </c>
      <c r="M7" s="33"/>
    </row>
    <row r="8" spans="1:14" x14ac:dyDescent="0.2">
      <c r="A8" s="2">
        <v>8</v>
      </c>
      <c r="B8" s="4">
        <v>8</v>
      </c>
      <c r="C8" s="31">
        <v>43497</v>
      </c>
      <c r="D8" s="1" t="s">
        <v>268</v>
      </c>
      <c r="E8" s="1" t="s">
        <v>269</v>
      </c>
      <c r="F8" s="1" t="s">
        <v>270</v>
      </c>
      <c r="G8" s="2">
        <v>2604410974</v>
      </c>
      <c r="H8" s="1" t="s">
        <v>271</v>
      </c>
      <c r="I8" s="39">
        <v>10000</v>
      </c>
      <c r="J8" s="39">
        <v>10000</v>
      </c>
      <c r="K8" s="1">
        <f>I8-J8</f>
        <v>0</v>
      </c>
      <c r="L8" s="2" t="s">
        <v>75</v>
      </c>
      <c r="M8" s="33"/>
    </row>
    <row r="9" spans="1:14" x14ac:dyDescent="0.2">
      <c r="A9" s="2">
        <v>9</v>
      </c>
      <c r="B9" s="4">
        <v>9</v>
      </c>
      <c r="C9" s="31">
        <v>43500</v>
      </c>
      <c r="D9" s="37" t="s">
        <v>272</v>
      </c>
      <c r="E9" s="1" t="s">
        <v>190</v>
      </c>
      <c r="F9" s="1" t="s">
        <v>273</v>
      </c>
      <c r="G9" s="26">
        <v>2866803576</v>
      </c>
      <c r="H9" s="1" t="s">
        <v>274</v>
      </c>
      <c r="I9" s="38">
        <v>1530</v>
      </c>
      <c r="J9" s="38"/>
      <c r="K9" s="1">
        <v>1530</v>
      </c>
      <c r="L9" s="2" t="s">
        <v>75</v>
      </c>
      <c r="M9" s="33"/>
    </row>
    <row r="10" spans="1:14" x14ac:dyDescent="0.2">
      <c r="A10" s="2">
        <v>10</v>
      </c>
      <c r="B10" s="2">
        <v>10</v>
      </c>
      <c r="C10" s="31">
        <v>43502</v>
      </c>
      <c r="D10" s="1" t="s">
        <v>275</v>
      </c>
      <c r="E10" s="1" t="s">
        <v>190</v>
      </c>
      <c r="F10" s="1" t="s">
        <v>276</v>
      </c>
      <c r="G10" s="2">
        <v>3028505519</v>
      </c>
      <c r="H10" s="1" t="s">
        <v>277</v>
      </c>
      <c r="I10" s="1">
        <v>300</v>
      </c>
      <c r="J10" s="1"/>
      <c r="K10" s="1">
        <f>I10-J10</f>
        <v>300</v>
      </c>
      <c r="L10" s="2" t="s">
        <v>75</v>
      </c>
      <c r="M10" s="33"/>
    </row>
    <row r="11" spans="1:14" x14ac:dyDescent="0.2">
      <c r="A11" s="2">
        <v>11</v>
      </c>
      <c r="B11" s="2">
        <v>11</v>
      </c>
      <c r="C11" s="31">
        <v>43502</v>
      </c>
      <c r="D11" s="1" t="s">
        <v>278</v>
      </c>
      <c r="E11" s="1" t="s">
        <v>279</v>
      </c>
      <c r="F11" s="1" t="s">
        <v>280</v>
      </c>
      <c r="G11" s="2">
        <v>33839872</v>
      </c>
      <c r="H11" s="1" t="s">
        <v>281</v>
      </c>
      <c r="I11" s="38">
        <v>65000</v>
      </c>
      <c r="J11" s="38">
        <v>65000</v>
      </c>
      <c r="K11" s="1">
        <f>I11-J11</f>
        <v>0</v>
      </c>
      <c r="L11" s="2" t="s">
        <v>75</v>
      </c>
      <c r="M11" s="33"/>
    </row>
    <row r="12" spans="1:14" x14ac:dyDescent="0.2">
      <c r="A12" s="2">
        <v>12</v>
      </c>
      <c r="B12" s="2">
        <v>12</v>
      </c>
      <c r="C12" s="31">
        <v>43507</v>
      </c>
      <c r="D12" s="1" t="s">
        <v>282</v>
      </c>
      <c r="E12" s="1" t="s">
        <v>283</v>
      </c>
      <c r="F12" s="1" t="s">
        <v>284</v>
      </c>
      <c r="G12" s="2">
        <v>2668408773</v>
      </c>
      <c r="H12" s="1" t="s">
        <v>285</v>
      </c>
      <c r="I12" s="38">
        <v>7000</v>
      </c>
      <c r="J12" s="38"/>
      <c r="K12" s="38">
        <v>7000</v>
      </c>
      <c r="L12" s="2" t="s">
        <v>75</v>
      </c>
      <c r="M12" s="33"/>
    </row>
    <row r="13" spans="1:14" x14ac:dyDescent="0.2">
      <c r="A13" s="2">
        <v>13</v>
      </c>
      <c r="B13" s="2">
        <v>13</v>
      </c>
      <c r="C13" s="31">
        <v>43508</v>
      </c>
      <c r="D13" s="1" t="s">
        <v>286</v>
      </c>
      <c r="E13" s="1" t="s">
        <v>269</v>
      </c>
      <c r="F13" s="1" t="s">
        <v>287</v>
      </c>
      <c r="G13" s="2">
        <v>2829521472</v>
      </c>
      <c r="H13" s="1" t="s">
        <v>288</v>
      </c>
      <c r="I13" s="1">
        <v>40000</v>
      </c>
      <c r="J13" s="1">
        <v>40000</v>
      </c>
      <c r="K13" s="1">
        <f t="shared" ref="K13:K24" si="0">I13-J13</f>
        <v>0</v>
      </c>
      <c r="L13" s="2" t="s">
        <v>75</v>
      </c>
      <c r="M13" s="33"/>
    </row>
    <row r="14" spans="1:14" x14ac:dyDescent="0.2">
      <c r="A14" s="2">
        <v>14</v>
      </c>
      <c r="B14" s="4">
        <v>14</v>
      </c>
      <c r="C14" s="17">
        <v>43510</v>
      </c>
      <c r="D14" s="1" t="s">
        <v>289</v>
      </c>
      <c r="E14" s="1" t="s">
        <v>190</v>
      </c>
      <c r="F14" s="1" t="s">
        <v>290</v>
      </c>
      <c r="G14" s="2">
        <v>2935203758</v>
      </c>
      <c r="H14" s="1" t="s">
        <v>291</v>
      </c>
      <c r="I14" s="38">
        <v>4576</v>
      </c>
      <c r="J14" s="38"/>
      <c r="K14" s="1">
        <f t="shared" si="0"/>
        <v>4576</v>
      </c>
      <c r="L14" s="2" t="s">
        <v>75</v>
      </c>
      <c r="M14" s="33"/>
    </row>
    <row r="15" spans="1:14" x14ac:dyDescent="0.2">
      <c r="A15" s="2">
        <v>15</v>
      </c>
      <c r="B15" s="10" t="s">
        <v>98</v>
      </c>
      <c r="C15" s="31">
        <v>43510</v>
      </c>
      <c r="D15" s="1" t="s">
        <v>292</v>
      </c>
      <c r="E15" s="1" t="s">
        <v>173</v>
      </c>
      <c r="F15" s="1" t="s">
        <v>293</v>
      </c>
      <c r="G15" s="2">
        <v>22360472</v>
      </c>
      <c r="H15" s="1" t="s">
        <v>294</v>
      </c>
      <c r="I15" s="1">
        <v>723.9</v>
      </c>
      <c r="J15" s="1"/>
      <c r="K15" s="1">
        <f t="shared" si="0"/>
        <v>723.9</v>
      </c>
      <c r="L15" s="2" t="s">
        <v>75</v>
      </c>
      <c r="M15" s="33"/>
    </row>
    <row r="16" spans="1:14" x14ac:dyDescent="0.2">
      <c r="A16" s="2">
        <v>16</v>
      </c>
      <c r="B16" s="10" t="s">
        <v>295</v>
      </c>
      <c r="C16" s="31">
        <v>43514</v>
      </c>
      <c r="D16" s="1" t="s">
        <v>296</v>
      </c>
      <c r="E16" s="1" t="s">
        <v>190</v>
      </c>
      <c r="F16" s="1" t="s">
        <v>297</v>
      </c>
      <c r="G16" s="2">
        <v>2587508245</v>
      </c>
      <c r="H16" s="1" t="s">
        <v>298</v>
      </c>
      <c r="I16" s="1">
        <v>3767</v>
      </c>
      <c r="J16" s="1"/>
      <c r="K16" s="1">
        <f t="shared" si="0"/>
        <v>3767</v>
      </c>
      <c r="L16" s="2" t="s">
        <v>75</v>
      </c>
      <c r="M16" s="33"/>
    </row>
    <row r="17" spans="1:16" x14ac:dyDescent="0.2">
      <c r="A17" s="2">
        <v>17</v>
      </c>
      <c r="B17" s="2">
        <v>17</v>
      </c>
      <c r="C17" s="31">
        <v>43515</v>
      </c>
      <c r="D17" s="1" t="s">
        <v>299</v>
      </c>
      <c r="E17" s="1" t="s">
        <v>300</v>
      </c>
      <c r="F17" s="1" t="s">
        <v>301</v>
      </c>
      <c r="G17" s="2">
        <v>3134321690</v>
      </c>
      <c r="H17" s="1" t="s">
        <v>302</v>
      </c>
      <c r="I17" s="38">
        <v>18500</v>
      </c>
      <c r="J17" s="1"/>
      <c r="K17" s="1">
        <f t="shared" si="0"/>
        <v>18500</v>
      </c>
      <c r="L17" s="2" t="s">
        <v>75</v>
      </c>
      <c r="M17" s="33"/>
    </row>
    <row r="18" spans="1:16" x14ac:dyDescent="0.2">
      <c r="A18" s="2">
        <v>18</v>
      </c>
      <c r="B18" s="4">
        <v>18</v>
      </c>
      <c r="C18" s="31">
        <v>43516</v>
      </c>
      <c r="D18" s="1" t="s">
        <v>303</v>
      </c>
      <c r="E18" s="1" t="s">
        <v>15</v>
      </c>
      <c r="F18" s="1" t="s">
        <v>304</v>
      </c>
      <c r="G18" s="2">
        <v>19171974</v>
      </c>
      <c r="H18" s="1" t="s">
        <v>305</v>
      </c>
      <c r="I18" s="38">
        <v>18664.87</v>
      </c>
      <c r="J18" s="1"/>
      <c r="K18" s="1">
        <f t="shared" si="0"/>
        <v>18664.87</v>
      </c>
      <c r="L18" s="2" t="s">
        <v>75</v>
      </c>
      <c r="M18" s="33"/>
    </row>
    <row r="19" spans="1:16" x14ac:dyDescent="0.2">
      <c r="A19" s="2">
        <v>19</v>
      </c>
      <c r="B19" s="2">
        <v>19</v>
      </c>
      <c r="C19" s="31">
        <v>43516</v>
      </c>
      <c r="D19" s="1" t="s">
        <v>306</v>
      </c>
      <c r="E19" s="1" t="s">
        <v>100</v>
      </c>
      <c r="F19" s="1" t="s">
        <v>307</v>
      </c>
      <c r="G19" s="2">
        <v>2681524672</v>
      </c>
      <c r="H19" s="1" t="s">
        <v>308</v>
      </c>
      <c r="I19" s="38">
        <v>3770</v>
      </c>
      <c r="J19" s="38"/>
      <c r="K19" s="1">
        <f t="shared" si="0"/>
        <v>3770</v>
      </c>
      <c r="L19" s="2" t="s">
        <v>75</v>
      </c>
      <c r="M19" s="33"/>
    </row>
    <row r="20" spans="1:16" x14ac:dyDescent="0.2">
      <c r="A20" s="2">
        <v>20</v>
      </c>
      <c r="B20" s="4">
        <v>20</v>
      </c>
      <c r="C20" s="31">
        <v>43516</v>
      </c>
      <c r="D20" s="1" t="s">
        <v>309</v>
      </c>
      <c r="E20" s="1" t="s">
        <v>15</v>
      </c>
      <c r="F20" s="1" t="s">
        <v>310</v>
      </c>
      <c r="G20" s="2">
        <v>3071409715</v>
      </c>
      <c r="H20" s="1" t="s">
        <v>311</v>
      </c>
      <c r="I20" s="38">
        <v>3192</v>
      </c>
      <c r="J20" s="1"/>
      <c r="K20" s="1">
        <f t="shared" si="0"/>
        <v>3192</v>
      </c>
      <c r="L20" s="2" t="s">
        <v>75</v>
      </c>
      <c r="M20" s="33"/>
    </row>
    <row r="21" spans="1:16" x14ac:dyDescent="0.2">
      <c r="A21" s="2">
        <v>21</v>
      </c>
      <c r="B21" s="2">
        <v>21</v>
      </c>
      <c r="C21" s="31">
        <v>43522</v>
      </c>
      <c r="D21" s="1" t="s">
        <v>312</v>
      </c>
      <c r="E21" s="1" t="s">
        <v>15</v>
      </c>
      <c r="F21" s="1" t="s">
        <v>313</v>
      </c>
      <c r="G21" s="2">
        <v>27003053800594</v>
      </c>
      <c r="H21" s="1" t="s">
        <v>314</v>
      </c>
      <c r="I21" s="38">
        <v>606</v>
      </c>
      <c r="J21" s="1"/>
      <c r="K21" s="1">
        <f t="shared" si="0"/>
        <v>606</v>
      </c>
      <c r="L21" s="2" t="s">
        <v>75</v>
      </c>
      <c r="M21" s="33"/>
    </row>
    <row r="22" spans="1:16" x14ac:dyDescent="0.2">
      <c r="A22" s="2">
        <v>22</v>
      </c>
      <c r="B22" s="2">
        <v>22</v>
      </c>
      <c r="C22" s="31">
        <v>43546</v>
      </c>
      <c r="D22" s="1" t="s">
        <v>315</v>
      </c>
      <c r="E22" s="1" t="s">
        <v>15</v>
      </c>
      <c r="F22" s="1" t="s">
        <v>316</v>
      </c>
      <c r="G22" s="2">
        <v>2517710117</v>
      </c>
      <c r="H22" s="1" t="s">
        <v>317</v>
      </c>
      <c r="I22" s="38">
        <v>7900</v>
      </c>
      <c r="J22" s="1">
        <v>7900</v>
      </c>
      <c r="K22" s="1">
        <f t="shared" si="0"/>
        <v>0</v>
      </c>
      <c r="L22" s="2" t="s">
        <v>75</v>
      </c>
      <c r="M22" s="33"/>
    </row>
    <row r="23" spans="1:16" x14ac:dyDescent="0.2">
      <c r="A23" s="2">
        <v>23</v>
      </c>
      <c r="B23" s="2">
        <v>23</v>
      </c>
      <c r="C23" s="31">
        <v>43525</v>
      </c>
      <c r="D23" s="1" t="s">
        <v>318</v>
      </c>
      <c r="E23" s="1" t="s">
        <v>319</v>
      </c>
      <c r="F23" s="1" t="s">
        <v>320</v>
      </c>
      <c r="G23" s="2">
        <v>2663317289</v>
      </c>
      <c r="H23" s="1" t="s">
        <v>321</v>
      </c>
      <c r="I23" s="38">
        <v>14800</v>
      </c>
      <c r="J23" s="1">
        <v>14800</v>
      </c>
      <c r="K23" s="1">
        <f t="shared" si="0"/>
        <v>0</v>
      </c>
      <c r="L23" s="2" t="s">
        <v>75</v>
      </c>
      <c r="M23" s="33"/>
    </row>
    <row r="24" spans="1:16" x14ac:dyDescent="0.2">
      <c r="A24" s="2">
        <v>24</v>
      </c>
      <c r="B24" s="2">
        <v>24</v>
      </c>
      <c r="C24" s="31">
        <v>43525</v>
      </c>
      <c r="D24" s="1" t="s">
        <v>322</v>
      </c>
      <c r="E24" s="1" t="s">
        <v>190</v>
      </c>
      <c r="F24" s="1" t="s">
        <v>323</v>
      </c>
      <c r="G24" s="2">
        <v>2993514439</v>
      </c>
      <c r="H24" s="9" t="s">
        <v>324</v>
      </c>
      <c r="I24" s="38">
        <v>5080</v>
      </c>
      <c r="J24" s="1"/>
      <c r="K24" s="1">
        <f t="shared" si="0"/>
        <v>5080</v>
      </c>
      <c r="L24" s="2" t="s">
        <v>75</v>
      </c>
      <c r="M24" s="33"/>
    </row>
    <row r="25" spans="1:16" x14ac:dyDescent="0.2">
      <c r="A25" s="2">
        <v>25</v>
      </c>
      <c r="B25" s="10" t="s">
        <v>325</v>
      </c>
      <c r="C25" s="31">
        <v>43525</v>
      </c>
      <c r="D25" s="1" t="s">
        <v>326</v>
      </c>
      <c r="E25" s="1" t="s">
        <v>327</v>
      </c>
      <c r="F25" s="1" t="s">
        <v>328</v>
      </c>
      <c r="G25" s="2" t="s">
        <v>329</v>
      </c>
      <c r="H25" s="1" t="s">
        <v>330</v>
      </c>
      <c r="I25" s="38">
        <v>1941</v>
      </c>
      <c r="J25" s="1"/>
      <c r="K25" s="1">
        <v>1941</v>
      </c>
      <c r="L25" s="2" t="s">
        <v>75</v>
      </c>
      <c r="M25" s="33"/>
    </row>
    <row r="26" spans="1:16" ht="10.5" customHeight="1" x14ac:dyDescent="0.2">
      <c r="A26" s="2">
        <v>26</v>
      </c>
      <c r="B26" s="2">
        <v>26</v>
      </c>
      <c r="C26" s="31">
        <v>43535</v>
      </c>
      <c r="D26" s="1" t="s">
        <v>331</v>
      </c>
      <c r="E26" s="1" t="s">
        <v>190</v>
      </c>
      <c r="F26" s="1" t="s">
        <v>332</v>
      </c>
      <c r="G26" s="2">
        <v>2525715135</v>
      </c>
      <c r="H26" s="1" t="s">
        <v>333</v>
      </c>
      <c r="I26" s="1">
        <v>6500</v>
      </c>
      <c r="J26" s="1"/>
      <c r="K26" s="1">
        <f>I26-J26</f>
        <v>6500</v>
      </c>
      <c r="L26" s="2" t="s">
        <v>75</v>
      </c>
      <c r="M26" s="33"/>
    </row>
    <row r="27" spans="1:16" ht="12" customHeight="1" x14ac:dyDescent="0.2">
      <c r="A27" s="2">
        <v>27</v>
      </c>
      <c r="B27" s="2">
        <v>27</v>
      </c>
      <c r="C27" s="31">
        <v>43535</v>
      </c>
      <c r="D27" s="1" t="s">
        <v>334</v>
      </c>
      <c r="E27" s="1" t="s">
        <v>190</v>
      </c>
      <c r="F27" s="1" t="s">
        <v>335</v>
      </c>
      <c r="G27" s="2">
        <v>2251804231</v>
      </c>
      <c r="H27" s="1" t="s">
        <v>330</v>
      </c>
      <c r="I27" s="1">
        <v>9901</v>
      </c>
      <c r="J27" s="1"/>
      <c r="K27" s="1">
        <f>I27-J27</f>
        <v>9901</v>
      </c>
      <c r="L27" s="2" t="s">
        <v>75</v>
      </c>
      <c r="M27" s="33"/>
    </row>
    <row r="28" spans="1:16" ht="10.5" customHeight="1" x14ac:dyDescent="0.2">
      <c r="A28" s="2">
        <v>28</v>
      </c>
      <c r="B28" s="2">
        <v>28</v>
      </c>
      <c r="C28" s="31">
        <v>43536</v>
      </c>
      <c r="D28" s="1" t="s">
        <v>336</v>
      </c>
      <c r="E28" s="1" t="s">
        <v>190</v>
      </c>
      <c r="F28" s="1" t="s">
        <v>263</v>
      </c>
      <c r="G28" s="2">
        <v>2813411742</v>
      </c>
      <c r="H28" s="1" t="s">
        <v>264</v>
      </c>
      <c r="I28" s="38">
        <v>7000</v>
      </c>
      <c r="J28" s="38">
        <v>7000</v>
      </c>
      <c r="K28" s="1">
        <f>I28-J28</f>
        <v>0</v>
      </c>
      <c r="L28" s="2" t="s">
        <v>75</v>
      </c>
      <c r="M28" s="33"/>
    </row>
    <row r="29" spans="1:16" x14ac:dyDescent="0.2">
      <c r="A29" s="2">
        <v>29</v>
      </c>
      <c r="B29" s="4">
        <v>29</v>
      </c>
      <c r="C29" s="31">
        <v>43535</v>
      </c>
      <c r="D29" s="1" t="s">
        <v>337</v>
      </c>
      <c r="E29" s="1" t="s">
        <v>190</v>
      </c>
      <c r="F29" s="1" t="s">
        <v>338</v>
      </c>
      <c r="G29" s="2">
        <v>30444919</v>
      </c>
      <c r="H29" s="1" t="s">
        <v>339</v>
      </c>
      <c r="I29" s="38">
        <v>40000</v>
      </c>
      <c r="J29" s="1"/>
      <c r="K29" s="1">
        <v>40000</v>
      </c>
      <c r="L29" s="2" t="s">
        <v>75</v>
      </c>
      <c r="M29" s="33"/>
    </row>
    <row r="30" spans="1:16" x14ac:dyDescent="0.2">
      <c r="A30" s="2">
        <v>30</v>
      </c>
      <c r="B30" s="2">
        <v>30</v>
      </c>
      <c r="C30" s="31">
        <v>43543</v>
      </c>
      <c r="D30" s="1" t="s">
        <v>340</v>
      </c>
      <c r="E30" s="1" t="s">
        <v>341</v>
      </c>
      <c r="F30" s="1" t="s">
        <v>342</v>
      </c>
      <c r="G30" s="2">
        <v>2682117714</v>
      </c>
      <c r="H30" s="1" t="s">
        <v>343</v>
      </c>
      <c r="I30" s="38">
        <v>559</v>
      </c>
      <c r="J30" s="1"/>
      <c r="K30" s="1">
        <v>559</v>
      </c>
      <c r="L30" s="2" t="s">
        <v>75</v>
      </c>
      <c r="M30" s="33" t="s">
        <v>344</v>
      </c>
      <c r="P30" s="35" t="s">
        <v>345</v>
      </c>
    </row>
    <row r="31" spans="1:16" x14ac:dyDescent="0.2">
      <c r="A31" s="2">
        <v>31</v>
      </c>
      <c r="B31" s="2">
        <v>31</v>
      </c>
      <c r="C31" s="31">
        <v>43545</v>
      </c>
      <c r="D31" s="6" t="s">
        <v>346</v>
      </c>
      <c r="E31" s="1" t="s">
        <v>347</v>
      </c>
      <c r="F31" s="1"/>
      <c r="G31" s="2">
        <v>2151617395</v>
      </c>
      <c r="H31" s="1" t="s">
        <v>348</v>
      </c>
      <c r="I31" s="38">
        <v>5251.5</v>
      </c>
      <c r="J31" s="1"/>
      <c r="K31" s="39">
        <f t="shared" ref="K31:K40" si="1">I31-J31</f>
        <v>5251.5</v>
      </c>
      <c r="L31" s="2" t="s">
        <v>75</v>
      </c>
      <c r="M31" s="33"/>
    </row>
    <row r="32" spans="1:16" x14ac:dyDescent="0.2">
      <c r="A32" s="2">
        <v>32</v>
      </c>
      <c r="B32" s="2">
        <v>32</v>
      </c>
      <c r="C32" s="31">
        <v>43545</v>
      </c>
      <c r="D32" s="1" t="s">
        <v>349</v>
      </c>
      <c r="E32" s="1" t="s">
        <v>190</v>
      </c>
      <c r="F32" s="1" t="s">
        <v>350</v>
      </c>
      <c r="G32" s="2">
        <v>20779942</v>
      </c>
      <c r="H32" s="1" t="s">
        <v>330</v>
      </c>
      <c r="I32" s="38">
        <v>1611</v>
      </c>
      <c r="J32" s="1"/>
      <c r="K32" s="39">
        <f t="shared" si="1"/>
        <v>1611</v>
      </c>
      <c r="L32" s="2" t="s">
        <v>75</v>
      </c>
      <c r="M32" s="33"/>
    </row>
    <row r="33" spans="1:14" x14ac:dyDescent="0.2">
      <c r="A33" s="2">
        <v>33</v>
      </c>
      <c r="B33" s="2">
        <v>33</v>
      </c>
      <c r="C33" s="31">
        <v>43545</v>
      </c>
      <c r="D33" s="1" t="s">
        <v>351</v>
      </c>
      <c r="E33" s="1" t="s">
        <v>190</v>
      </c>
      <c r="F33" s="1" t="s">
        <v>352</v>
      </c>
      <c r="G33" s="2">
        <v>20829736</v>
      </c>
      <c r="H33" s="9" t="s">
        <v>353</v>
      </c>
      <c r="I33" s="38">
        <v>8491.2000000000007</v>
      </c>
      <c r="J33" s="1"/>
      <c r="K33" s="39">
        <f t="shared" si="1"/>
        <v>8491.2000000000007</v>
      </c>
      <c r="L33" s="2" t="s">
        <v>75</v>
      </c>
      <c r="M33" s="33"/>
    </row>
    <row r="34" spans="1:14" x14ac:dyDescent="0.2">
      <c r="A34" s="2">
        <v>34</v>
      </c>
      <c r="B34" s="2">
        <v>34</v>
      </c>
      <c r="C34" s="31">
        <v>43546</v>
      </c>
      <c r="D34" s="1" t="s">
        <v>354</v>
      </c>
      <c r="E34" s="1" t="s">
        <v>190</v>
      </c>
      <c r="F34" s="1" t="s">
        <v>355</v>
      </c>
      <c r="G34" s="2">
        <v>2515810897</v>
      </c>
      <c r="H34" s="1" t="s">
        <v>356</v>
      </c>
      <c r="I34" s="38">
        <v>2050</v>
      </c>
      <c r="J34" s="38"/>
      <c r="K34" s="39">
        <f t="shared" si="1"/>
        <v>2050</v>
      </c>
      <c r="L34" s="2" t="s">
        <v>75</v>
      </c>
      <c r="M34" s="33"/>
    </row>
    <row r="35" spans="1:14" x14ac:dyDescent="0.2">
      <c r="A35" s="2">
        <v>35</v>
      </c>
      <c r="B35" s="2">
        <v>35</v>
      </c>
      <c r="C35" s="31">
        <v>43549</v>
      </c>
      <c r="D35" s="1" t="s">
        <v>357</v>
      </c>
      <c r="E35" s="1" t="s">
        <v>190</v>
      </c>
      <c r="F35" s="1" t="s">
        <v>259</v>
      </c>
      <c r="G35" s="2" t="s">
        <v>260</v>
      </c>
      <c r="H35" s="1" t="s">
        <v>330</v>
      </c>
      <c r="I35" s="38">
        <v>4523</v>
      </c>
      <c r="J35" s="38"/>
      <c r="K35" s="39">
        <f t="shared" si="1"/>
        <v>4523</v>
      </c>
      <c r="L35" s="2" t="s">
        <v>75</v>
      </c>
      <c r="M35" s="33"/>
    </row>
    <row r="36" spans="1:14" x14ac:dyDescent="0.2">
      <c r="A36" s="2">
        <v>36</v>
      </c>
      <c r="B36" s="2">
        <v>36</v>
      </c>
      <c r="C36" s="11">
        <v>43550</v>
      </c>
      <c r="D36" s="1" t="s">
        <v>358</v>
      </c>
      <c r="E36" s="1" t="s">
        <v>359</v>
      </c>
      <c r="F36" s="1" t="s">
        <v>360</v>
      </c>
      <c r="G36" s="2">
        <v>2579815577</v>
      </c>
      <c r="H36" s="1" t="s">
        <v>361</v>
      </c>
      <c r="I36" s="38">
        <v>5500</v>
      </c>
      <c r="J36" s="38"/>
      <c r="K36" s="38">
        <f t="shared" si="1"/>
        <v>5500</v>
      </c>
      <c r="L36" s="2" t="s">
        <v>75</v>
      </c>
      <c r="M36" s="33"/>
    </row>
    <row r="37" spans="1:14" x14ac:dyDescent="0.2">
      <c r="A37" s="2">
        <v>37</v>
      </c>
      <c r="B37" s="2">
        <v>37</v>
      </c>
      <c r="C37" s="31">
        <v>43550</v>
      </c>
      <c r="D37" s="1" t="s">
        <v>362</v>
      </c>
      <c r="E37" s="1" t="s">
        <v>363</v>
      </c>
      <c r="F37" s="1" t="s">
        <v>364</v>
      </c>
      <c r="G37" s="2">
        <v>2796406655</v>
      </c>
      <c r="H37" s="1" t="s">
        <v>365</v>
      </c>
      <c r="I37" s="38">
        <v>6500</v>
      </c>
      <c r="J37" s="38"/>
      <c r="K37" s="38">
        <f t="shared" si="1"/>
        <v>6500</v>
      </c>
      <c r="L37" s="2" t="s">
        <v>75</v>
      </c>
      <c r="M37" s="33"/>
    </row>
    <row r="38" spans="1:14" x14ac:dyDescent="0.2">
      <c r="A38" s="2">
        <v>38</v>
      </c>
      <c r="B38" s="2">
        <v>38</v>
      </c>
      <c r="C38" s="31">
        <v>43550</v>
      </c>
      <c r="D38" s="1" t="s">
        <v>366</v>
      </c>
      <c r="E38" s="1" t="s">
        <v>190</v>
      </c>
      <c r="F38" s="1" t="s">
        <v>367</v>
      </c>
      <c r="G38" s="2">
        <v>2668116652</v>
      </c>
      <c r="H38" s="1" t="s">
        <v>368</v>
      </c>
      <c r="I38" s="1">
        <v>23000</v>
      </c>
      <c r="J38" s="1"/>
      <c r="K38" s="38">
        <f t="shared" si="1"/>
        <v>23000</v>
      </c>
      <c r="L38" s="2" t="s">
        <v>75</v>
      </c>
      <c r="M38" s="33"/>
    </row>
    <row r="39" spans="1:14" x14ac:dyDescent="0.2">
      <c r="A39" s="2">
        <v>39</v>
      </c>
      <c r="B39" s="2">
        <v>39</v>
      </c>
      <c r="C39" s="31">
        <v>43556</v>
      </c>
      <c r="D39" s="1" t="s">
        <v>369</v>
      </c>
      <c r="E39" s="1" t="s">
        <v>15</v>
      </c>
      <c r="F39" s="1" t="s">
        <v>370</v>
      </c>
      <c r="G39" s="2">
        <v>2247102505</v>
      </c>
      <c r="H39" s="1" t="s">
        <v>371</v>
      </c>
      <c r="I39" s="1">
        <v>44593</v>
      </c>
      <c r="J39" s="1"/>
      <c r="K39" s="38">
        <f t="shared" si="1"/>
        <v>44593</v>
      </c>
      <c r="L39" s="2" t="s">
        <v>75</v>
      </c>
      <c r="M39" s="33"/>
    </row>
    <row r="40" spans="1:14" x14ac:dyDescent="0.2">
      <c r="A40" s="2">
        <v>40</v>
      </c>
      <c r="B40" s="10" t="s">
        <v>372</v>
      </c>
      <c r="C40" s="31">
        <v>43556</v>
      </c>
      <c r="D40" s="1" t="s">
        <v>373</v>
      </c>
      <c r="E40" s="1" t="s">
        <v>190</v>
      </c>
      <c r="F40" s="1" t="s">
        <v>374</v>
      </c>
      <c r="G40" s="2">
        <v>1729901694</v>
      </c>
      <c r="H40" s="1" t="s">
        <v>375</v>
      </c>
      <c r="I40" s="1">
        <v>614</v>
      </c>
      <c r="J40" s="1"/>
      <c r="K40" s="38">
        <f t="shared" si="1"/>
        <v>614</v>
      </c>
      <c r="L40" s="2" t="s">
        <v>75</v>
      </c>
      <c r="M40" s="33"/>
    </row>
    <row r="41" spans="1:14" x14ac:dyDescent="0.2">
      <c r="A41" s="2">
        <v>41</v>
      </c>
      <c r="B41" s="2">
        <v>41</v>
      </c>
      <c r="C41" s="31">
        <v>43587</v>
      </c>
      <c r="D41" s="6" t="s">
        <v>376</v>
      </c>
      <c r="E41" s="1" t="s">
        <v>190</v>
      </c>
      <c r="F41" s="1" t="s">
        <v>377</v>
      </c>
      <c r="G41" s="2">
        <v>319457013094</v>
      </c>
      <c r="H41" s="1" t="s">
        <v>378</v>
      </c>
      <c r="I41" s="38">
        <v>4500</v>
      </c>
      <c r="J41" s="1">
        <v>4500</v>
      </c>
      <c r="K41" s="6"/>
      <c r="L41" s="2" t="s">
        <v>75</v>
      </c>
      <c r="M41" s="33"/>
    </row>
    <row r="42" spans="1:14" x14ac:dyDescent="0.2">
      <c r="A42" s="2">
        <v>42</v>
      </c>
      <c r="B42" s="2">
        <v>42</v>
      </c>
      <c r="C42" s="31">
        <v>43587</v>
      </c>
      <c r="D42" s="1" t="s">
        <v>379</v>
      </c>
      <c r="E42" s="1" t="s">
        <v>269</v>
      </c>
      <c r="F42" s="1" t="s">
        <v>380</v>
      </c>
      <c r="G42" s="2">
        <v>3148607178</v>
      </c>
      <c r="H42" s="1" t="s">
        <v>381</v>
      </c>
      <c r="I42" s="38">
        <v>17000</v>
      </c>
      <c r="J42" s="1">
        <v>17000</v>
      </c>
      <c r="K42" s="6"/>
      <c r="L42" s="2" t="s">
        <v>75</v>
      </c>
      <c r="M42" s="33"/>
    </row>
    <row r="43" spans="1:14" x14ac:dyDescent="0.2">
      <c r="A43" s="2">
        <v>43</v>
      </c>
      <c r="B43" s="2">
        <v>43</v>
      </c>
      <c r="C43" s="31">
        <v>43593</v>
      </c>
      <c r="D43" s="1" t="s">
        <v>382</v>
      </c>
      <c r="E43" s="1" t="s">
        <v>190</v>
      </c>
      <c r="F43" s="1" t="s">
        <v>383</v>
      </c>
      <c r="G43" s="2">
        <v>37349204</v>
      </c>
      <c r="H43" s="9" t="s">
        <v>311</v>
      </c>
      <c r="I43" s="38">
        <v>1184.1199999999999</v>
      </c>
      <c r="J43" s="1"/>
      <c r="K43" s="1">
        <f>I43-J43</f>
        <v>1184.1199999999999</v>
      </c>
      <c r="L43" s="2" t="s">
        <v>75</v>
      </c>
      <c r="M43" s="33"/>
    </row>
    <row r="44" spans="1:14" x14ac:dyDescent="0.2">
      <c r="A44" s="2">
        <v>44</v>
      </c>
      <c r="B44" s="2">
        <v>44</v>
      </c>
      <c r="C44" s="31">
        <v>43593</v>
      </c>
      <c r="D44" s="1" t="s">
        <v>384</v>
      </c>
      <c r="E44" s="1" t="s">
        <v>190</v>
      </c>
      <c r="F44" s="1" t="s">
        <v>385</v>
      </c>
      <c r="G44" s="2">
        <v>2280309281</v>
      </c>
      <c r="H44" s="1" t="s">
        <v>386</v>
      </c>
      <c r="I44" s="38">
        <v>87000</v>
      </c>
      <c r="J44" s="38">
        <v>87000</v>
      </c>
      <c r="K44" s="38">
        <f>I44-J44</f>
        <v>0</v>
      </c>
      <c r="L44" s="2" t="s">
        <v>75</v>
      </c>
      <c r="M44" s="33"/>
    </row>
    <row r="45" spans="1:14" x14ac:dyDescent="0.2">
      <c r="A45" s="2">
        <v>45</v>
      </c>
      <c r="B45" s="2">
        <v>45</v>
      </c>
      <c r="C45" s="31">
        <v>43598</v>
      </c>
      <c r="D45" s="6" t="s">
        <v>387</v>
      </c>
      <c r="E45" s="1" t="s">
        <v>190</v>
      </c>
      <c r="F45" s="1" t="s">
        <v>388</v>
      </c>
      <c r="G45" s="2">
        <v>42079261</v>
      </c>
      <c r="H45" s="6" t="s">
        <v>389</v>
      </c>
      <c r="I45" s="38">
        <v>50232</v>
      </c>
      <c r="J45" s="38"/>
      <c r="K45" s="38">
        <f>I45-J45</f>
        <v>50232</v>
      </c>
      <c r="L45" s="2" t="s">
        <v>75</v>
      </c>
      <c r="M45" s="33"/>
    </row>
    <row r="46" spans="1:14" x14ac:dyDescent="0.2">
      <c r="A46" s="2">
        <v>46</v>
      </c>
      <c r="B46" s="2">
        <v>46</v>
      </c>
      <c r="C46" s="31">
        <v>43595</v>
      </c>
      <c r="D46" s="1" t="s">
        <v>390</v>
      </c>
      <c r="E46" s="1" t="s">
        <v>190</v>
      </c>
      <c r="F46" s="1" t="s">
        <v>391</v>
      </c>
      <c r="G46" s="2">
        <v>2700805602</v>
      </c>
      <c r="H46" s="1" t="s">
        <v>330</v>
      </c>
      <c r="I46" s="38">
        <v>2834</v>
      </c>
      <c r="J46" s="40"/>
      <c r="K46" s="38">
        <v>2834</v>
      </c>
      <c r="L46" s="2" t="s">
        <v>75</v>
      </c>
      <c r="M46" s="33"/>
    </row>
    <row r="47" spans="1:14" x14ac:dyDescent="0.2">
      <c r="A47" s="2">
        <v>47</v>
      </c>
      <c r="B47" s="2">
        <v>47</v>
      </c>
      <c r="C47" s="31">
        <v>43598</v>
      </c>
      <c r="D47" s="1" t="s">
        <v>392</v>
      </c>
      <c r="E47" s="1" t="s">
        <v>393</v>
      </c>
      <c r="F47" s="1"/>
      <c r="G47" s="2">
        <v>2096610903</v>
      </c>
      <c r="H47" s="1" t="s">
        <v>394</v>
      </c>
      <c r="I47" s="38">
        <v>1505</v>
      </c>
      <c r="J47" s="38"/>
      <c r="K47" s="38">
        <f t="shared" ref="K47:K54" si="2">I47-J47</f>
        <v>1505</v>
      </c>
      <c r="L47" s="2" t="s">
        <v>75</v>
      </c>
      <c r="M47" s="33"/>
    </row>
    <row r="48" spans="1:14" x14ac:dyDescent="0.2">
      <c r="A48" s="2">
        <v>48</v>
      </c>
      <c r="B48" s="2">
        <v>48</v>
      </c>
      <c r="C48" s="31">
        <v>43600</v>
      </c>
      <c r="D48" s="6" t="s">
        <v>395</v>
      </c>
      <c r="E48" s="1" t="s">
        <v>190</v>
      </c>
      <c r="F48" s="1" t="s">
        <v>396</v>
      </c>
      <c r="G48" s="2">
        <v>2663317289</v>
      </c>
      <c r="H48" s="1" t="s">
        <v>397</v>
      </c>
      <c r="I48" s="38">
        <v>3750</v>
      </c>
      <c r="J48" s="38"/>
      <c r="K48" s="38">
        <f t="shared" si="2"/>
        <v>3750</v>
      </c>
      <c r="L48" s="2" t="s">
        <v>75</v>
      </c>
      <c r="M48" s="41"/>
      <c r="N48" s="41"/>
    </row>
    <row r="49" spans="1:14" x14ac:dyDescent="0.2">
      <c r="A49" s="2">
        <v>49</v>
      </c>
      <c r="B49" s="2">
        <v>49</v>
      </c>
      <c r="C49" s="31">
        <v>43605</v>
      </c>
      <c r="D49" s="6" t="s">
        <v>398</v>
      </c>
      <c r="E49" s="1" t="s">
        <v>190</v>
      </c>
      <c r="F49" s="1" t="s">
        <v>399</v>
      </c>
      <c r="G49" s="2">
        <v>1287280</v>
      </c>
      <c r="H49" s="1" t="s">
        <v>400</v>
      </c>
      <c r="I49" s="38">
        <v>10000</v>
      </c>
      <c r="J49" s="38"/>
      <c r="K49" s="38">
        <f t="shared" si="2"/>
        <v>10000</v>
      </c>
      <c r="L49" s="2" t="s">
        <v>75</v>
      </c>
      <c r="M49" s="41"/>
      <c r="N49" s="41"/>
    </row>
    <row r="50" spans="1:14" x14ac:dyDescent="0.2">
      <c r="A50" s="2">
        <v>50</v>
      </c>
      <c r="B50" s="2">
        <v>50</v>
      </c>
      <c r="C50" s="31">
        <v>43608</v>
      </c>
      <c r="D50" s="1" t="s">
        <v>401</v>
      </c>
      <c r="E50" s="1" t="s">
        <v>190</v>
      </c>
      <c r="F50" s="1" t="s">
        <v>402</v>
      </c>
      <c r="G50" s="2">
        <v>2808413598</v>
      </c>
      <c r="H50" s="9" t="s">
        <v>403</v>
      </c>
      <c r="I50" s="38">
        <v>56000</v>
      </c>
      <c r="J50" s="38">
        <v>56000</v>
      </c>
      <c r="K50" s="38">
        <f t="shared" si="2"/>
        <v>0</v>
      </c>
      <c r="L50" s="2" t="s">
        <v>75</v>
      </c>
      <c r="M50" s="33"/>
    </row>
    <row r="51" spans="1:14" x14ac:dyDescent="0.2">
      <c r="A51" s="2">
        <v>51</v>
      </c>
      <c r="B51" s="2">
        <v>51</v>
      </c>
      <c r="C51" s="31">
        <v>43609</v>
      </c>
      <c r="D51" s="1" t="s">
        <v>404</v>
      </c>
      <c r="E51" s="1" t="s">
        <v>190</v>
      </c>
      <c r="F51" s="1" t="s">
        <v>405</v>
      </c>
      <c r="G51" s="2">
        <v>2466009270</v>
      </c>
      <c r="H51" s="1" t="s">
        <v>406</v>
      </c>
      <c r="I51" s="38">
        <v>1798.4</v>
      </c>
      <c r="J51" s="1">
        <v>1798.4</v>
      </c>
      <c r="K51" s="38">
        <f t="shared" si="2"/>
        <v>0</v>
      </c>
      <c r="L51" s="2" t="s">
        <v>75</v>
      </c>
      <c r="M51" s="33"/>
    </row>
    <row r="52" spans="1:14" x14ac:dyDescent="0.2">
      <c r="A52" s="2">
        <v>52</v>
      </c>
      <c r="B52" s="2">
        <v>52</v>
      </c>
      <c r="C52" s="31">
        <v>43619</v>
      </c>
      <c r="D52" s="1" t="s">
        <v>407</v>
      </c>
      <c r="E52" s="1" t="s">
        <v>190</v>
      </c>
      <c r="F52" s="1" t="s">
        <v>408</v>
      </c>
      <c r="G52" s="2">
        <v>2473979</v>
      </c>
      <c r="H52" s="1" t="s">
        <v>409</v>
      </c>
      <c r="I52" s="38">
        <v>748</v>
      </c>
      <c r="J52" s="1"/>
      <c r="K52" s="38">
        <f t="shared" si="2"/>
        <v>748</v>
      </c>
      <c r="L52" s="2" t="s">
        <v>75</v>
      </c>
      <c r="M52" s="33"/>
    </row>
    <row r="53" spans="1:14" x14ac:dyDescent="0.2">
      <c r="A53" s="4">
        <v>54</v>
      </c>
      <c r="B53" s="2">
        <v>54</v>
      </c>
      <c r="C53" s="17">
        <v>43614</v>
      </c>
      <c r="D53" s="1" t="s">
        <v>410</v>
      </c>
      <c r="E53" s="1" t="s">
        <v>411</v>
      </c>
      <c r="F53" s="1" t="s">
        <v>412</v>
      </c>
      <c r="G53" s="2">
        <v>32730992</v>
      </c>
      <c r="H53" s="1" t="s">
        <v>413</v>
      </c>
      <c r="I53" s="1">
        <v>6081.36</v>
      </c>
      <c r="J53" s="1"/>
      <c r="K53" s="38">
        <f t="shared" si="2"/>
        <v>6081.36</v>
      </c>
      <c r="L53" s="2" t="s">
        <v>75</v>
      </c>
      <c r="M53" s="33"/>
    </row>
    <row r="54" spans="1:14" x14ac:dyDescent="0.2">
      <c r="A54" s="4">
        <v>55</v>
      </c>
      <c r="B54" s="4">
        <v>55</v>
      </c>
      <c r="C54" s="17">
        <v>43615</v>
      </c>
      <c r="D54" s="6" t="s">
        <v>414</v>
      </c>
      <c r="E54" s="1" t="s">
        <v>415</v>
      </c>
      <c r="F54" s="1" t="s">
        <v>416</v>
      </c>
      <c r="G54" s="2">
        <v>37528193</v>
      </c>
      <c r="H54" s="6" t="s">
        <v>417</v>
      </c>
      <c r="I54" s="39">
        <v>1576.45</v>
      </c>
      <c r="J54" s="38">
        <v>1576.45</v>
      </c>
      <c r="K54" s="38">
        <f t="shared" si="2"/>
        <v>0</v>
      </c>
      <c r="L54" s="2" t="s">
        <v>75</v>
      </c>
      <c r="M54" s="33"/>
    </row>
    <row r="55" spans="1:14" x14ac:dyDescent="0.2">
      <c r="A55" s="2">
        <v>56</v>
      </c>
      <c r="B55" s="4">
        <v>56</v>
      </c>
      <c r="C55" s="17">
        <v>43623</v>
      </c>
      <c r="D55" s="6" t="s">
        <v>418</v>
      </c>
      <c r="E55" s="1" t="s">
        <v>419</v>
      </c>
      <c r="F55" s="1" t="s">
        <v>420</v>
      </c>
      <c r="G55" s="2">
        <v>36918490</v>
      </c>
      <c r="H55" s="6" t="s">
        <v>421</v>
      </c>
      <c r="I55" s="6">
        <v>118603</v>
      </c>
      <c r="J55" s="1"/>
      <c r="K55" s="1">
        <v>118603</v>
      </c>
      <c r="L55" s="2" t="s">
        <v>75</v>
      </c>
      <c r="M55" s="33"/>
    </row>
    <row r="56" spans="1:14" x14ac:dyDescent="0.2">
      <c r="A56" s="4">
        <v>57</v>
      </c>
      <c r="B56" s="4">
        <v>57</v>
      </c>
      <c r="C56" s="17">
        <v>43623</v>
      </c>
      <c r="D56" s="8" t="s">
        <v>422</v>
      </c>
      <c r="E56" s="1" t="s">
        <v>190</v>
      </c>
      <c r="F56" s="1" t="s">
        <v>423</v>
      </c>
      <c r="G56" s="4">
        <v>2404110331</v>
      </c>
      <c r="H56" s="1" t="s">
        <v>348</v>
      </c>
      <c r="I56" s="6">
        <v>11000</v>
      </c>
      <c r="J56" s="1">
        <v>11000</v>
      </c>
      <c r="K56" s="1"/>
      <c r="L56" s="2" t="s">
        <v>75</v>
      </c>
      <c r="M56" s="33"/>
    </row>
    <row r="57" spans="1:14" x14ac:dyDescent="0.2">
      <c r="A57" s="4">
        <v>58</v>
      </c>
      <c r="B57" s="4">
        <v>58</v>
      </c>
      <c r="C57" s="17">
        <v>43629</v>
      </c>
      <c r="D57" s="1" t="s">
        <v>401</v>
      </c>
      <c r="E57" s="1" t="s">
        <v>190</v>
      </c>
      <c r="F57" s="1" t="s">
        <v>402</v>
      </c>
      <c r="G57" s="2">
        <v>2808413598</v>
      </c>
      <c r="H57" s="9" t="s">
        <v>403</v>
      </c>
      <c r="I57" s="39">
        <v>1740</v>
      </c>
      <c r="J57" s="38">
        <v>1740</v>
      </c>
      <c r="K57" s="38"/>
      <c r="L57" s="2" t="s">
        <v>75</v>
      </c>
      <c r="M57" s="33"/>
    </row>
    <row r="58" spans="1:14" x14ac:dyDescent="0.2">
      <c r="A58" s="4">
        <v>61</v>
      </c>
      <c r="B58" s="4">
        <v>61</v>
      </c>
      <c r="C58" s="17">
        <v>43634</v>
      </c>
      <c r="D58" s="9" t="s">
        <v>424</v>
      </c>
      <c r="E58" s="1" t="s">
        <v>190</v>
      </c>
      <c r="F58" s="1" t="s">
        <v>425</v>
      </c>
      <c r="G58" s="4">
        <v>2893803114</v>
      </c>
      <c r="H58" s="6" t="s">
        <v>426</v>
      </c>
      <c r="I58" s="42">
        <v>1950</v>
      </c>
      <c r="J58" s="42"/>
      <c r="K58" s="38">
        <f>I58-J58</f>
        <v>1950</v>
      </c>
      <c r="L58" s="2" t="s">
        <v>75</v>
      </c>
      <c r="M58" s="33"/>
    </row>
    <row r="59" spans="1:14" x14ac:dyDescent="0.2">
      <c r="A59" s="4">
        <v>62</v>
      </c>
      <c r="B59" s="4">
        <v>62</v>
      </c>
      <c r="C59" s="31">
        <v>43637</v>
      </c>
      <c r="D59" s="1" t="s">
        <v>427</v>
      </c>
      <c r="E59" s="1"/>
      <c r="F59" s="1"/>
      <c r="G59" s="2"/>
      <c r="H59" s="6" t="s">
        <v>428</v>
      </c>
      <c r="I59" s="39">
        <v>3000</v>
      </c>
      <c r="J59" s="38">
        <v>3000</v>
      </c>
      <c r="K59" s="38">
        <f>I59-J59</f>
        <v>0</v>
      </c>
      <c r="L59" s="2" t="s">
        <v>75</v>
      </c>
      <c r="M59" s="33"/>
    </row>
    <row r="60" spans="1:14" x14ac:dyDescent="0.2">
      <c r="A60" s="4">
        <v>63</v>
      </c>
      <c r="B60" s="4">
        <v>63</v>
      </c>
      <c r="C60" s="31">
        <v>43637</v>
      </c>
      <c r="D60" s="22" t="s">
        <v>429</v>
      </c>
      <c r="E60" s="1" t="s">
        <v>190</v>
      </c>
      <c r="F60" s="1" t="s">
        <v>430</v>
      </c>
      <c r="G60" s="2">
        <v>2571411254</v>
      </c>
      <c r="H60" s="6" t="s">
        <v>311</v>
      </c>
      <c r="I60" s="38">
        <v>4790</v>
      </c>
      <c r="J60" s="38"/>
      <c r="K60" s="38">
        <f>I60-J60</f>
        <v>4790</v>
      </c>
      <c r="L60" s="2" t="s">
        <v>75</v>
      </c>
      <c r="M60" s="33"/>
    </row>
    <row r="61" spans="1:14" x14ac:dyDescent="0.2">
      <c r="E61" s="35"/>
      <c r="F61" s="35"/>
    </row>
    <row r="62" spans="1:14" x14ac:dyDescent="0.2">
      <c r="E62" s="35"/>
      <c r="F62" s="35"/>
    </row>
    <row r="63" spans="1:14" x14ac:dyDescent="0.2">
      <c r="E63" s="35"/>
      <c r="F63" s="35"/>
    </row>
  </sheetData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Вхідні 01.07.19 </vt:lpstr>
      <vt:lpstr>Вихідні 01.07.19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2019-07-17T07:53:30Z</dcterms:created>
  <dcterms:modified xsi:type="dcterms:W3CDTF">2019-07-17T08:00:40Z</dcterms:modified>
</cp:coreProperties>
</file>