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7875" windowWidth="15120" windowHeight="8010"/>
  </bookViews>
  <sheets>
    <sheet name="На 01.06.18р.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67" i="1"/>
  <c r="I67"/>
  <c r="G67"/>
  <c r="I65"/>
  <c r="I64"/>
  <c r="I63"/>
  <c r="I62"/>
  <c r="I61"/>
  <c r="I60"/>
  <c r="I59"/>
  <c r="I52"/>
  <c r="I51"/>
  <c r="I36"/>
  <c r="I37"/>
  <c r="I38"/>
  <c r="I39"/>
  <c r="I40"/>
  <c r="I41"/>
  <c r="I42"/>
  <c r="I43"/>
  <c r="I44"/>
  <c r="I45"/>
  <c r="I46"/>
  <c r="I47"/>
  <c r="I48"/>
  <c r="I49"/>
  <c r="I50"/>
  <c r="I53"/>
  <c r="I54"/>
  <c r="I55"/>
  <c r="I56"/>
  <c r="I57"/>
  <c r="I58"/>
  <c r="I35"/>
  <c r="I23"/>
  <c r="I24"/>
  <c r="I25"/>
  <c r="I26"/>
  <c r="I27"/>
  <c r="I28"/>
  <c r="I29"/>
  <c r="I30"/>
  <c r="I31"/>
  <c r="I32"/>
  <c r="I33"/>
  <c r="I34"/>
  <c r="I22"/>
  <c r="I14"/>
  <c r="I21"/>
  <c r="I7"/>
  <c r="I8"/>
  <c r="I9"/>
  <c r="I10"/>
  <c r="I11"/>
  <c r="I12"/>
  <c r="I13"/>
  <c r="I15"/>
  <c r="I16"/>
  <c r="I17"/>
  <c r="I18"/>
  <c r="I19"/>
  <c r="I20"/>
  <c r="I6"/>
</calcChain>
</file>

<file path=xl/sharedStrings.xml><?xml version="1.0" encoding="utf-8"?>
<sst xmlns="http://schemas.openxmlformats.org/spreadsheetml/2006/main" count="227" uniqueCount="156">
  <si>
    <t>Назва розпорядника коштів(замовник)</t>
  </si>
  <si>
    <t>Код ЄДРПОУ</t>
  </si>
  <si>
    <t>Об'єм закупівлі од.</t>
  </si>
  <si>
    <t>Очікувана вартість закупівлі в грн.</t>
  </si>
  <si>
    <t>Сума договору грн.</t>
  </si>
  <si>
    <t>Сума економії (рядок 7-рядок 8)</t>
  </si>
  <si>
    <t>№ закупівлі в електронній  системі</t>
  </si>
  <si>
    <t>Додаток 3                                          до доручення голови облдержадміністрації від 24.05.2018 №33/О/Б-18</t>
  </si>
  <si>
    <t>Предмет закупівлі (CPV)</t>
  </si>
  <si>
    <t>Відділ освіти виконавчих органів Дрогобицької міської ради</t>
  </si>
  <si>
    <t>UA-P-2018-05-18-002518-a</t>
  </si>
  <si>
    <t>UA-P-2018-05-15-001871-b</t>
  </si>
  <si>
    <t>UA-P-2018-05-14-003142-c</t>
  </si>
  <si>
    <t>UA-P-2018-04-19-002151-c</t>
  </si>
  <si>
    <t>UA-P-2018-04-13-001361-b</t>
  </si>
  <si>
    <t>UA-P-2018-01-31-012969-c</t>
  </si>
  <si>
    <t>UA-P-2018-01-16-015677-c</t>
  </si>
  <si>
    <t>UA-P-2018-01-16-015652-c</t>
  </si>
  <si>
    <t>UA-P-2018-01-16-004305-a</t>
  </si>
  <si>
    <t>UA-P-2018-01-16-004297-a</t>
  </si>
  <si>
    <t>UA-P-2018-01-16-015517-c</t>
  </si>
  <si>
    <t>UA-P-2018-01-16-015499-c</t>
  </si>
  <si>
    <t>UA-P-2018-01-16-015472-c</t>
  </si>
  <si>
    <t>UA-P-2018-01-16-015456-c</t>
  </si>
  <si>
    <t>UA-P-2018-01-16-004207-a</t>
  </si>
  <si>
    <t>UA-P-2018-01-16-004121-a</t>
  </si>
  <si>
    <t>№ з/п</t>
  </si>
  <si>
    <t>ДК 021-2015 (CPV)37420000-8 - Гімнастичний інвентар (татамі)</t>
  </si>
  <si>
    <t>ДК 021-2015 (CPV) 55240000-4 - Послуги центрів і будинків відпочинку (Оздоровлення та відпочинок дітей)</t>
  </si>
  <si>
    <t>ДК 021-2015 (CPV) 32320000-2 - Телевізійне й аудіовізуальне обладнання (Інтерактивний мультимедійний комплекс (інтерактивна дошка з встановленим базовим програмним забезпеченням, мультимедійний проектор, кріплення для проектора, кабель HDMI, ноутбук)</t>
  </si>
  <si>
    <t>ДК 021:2015 - 30230000-0 Комп’ютерне обладнання (Оснащення загальноосвітніх навчальних закладів обладнанням для кабінетів початкової школи).</t>
  </si>
  <si>
    <t>ДК 021-2015 (CPV) 15420000-8 - Рафіновані олії та жири</t>
  </si>
  <si>
    <t>ДК 021-2015 (CPV) 03220000-9 - Овочі, фрукти та горіхи</t>
  </si>
  <si>
    <t>код ДК 021:2015 90510000-5 Утилізація сміття та поводження зі сміттям (Надання послуг з вивезення побутових відходів) (2 лоти)</t>
  </si>
  <si>
    <t>ДК 021-2015 (CPV)15320000-7 - Фруктові та овочеві соки</t>
  </si>
  <si>
    <t>ДК 021-2015 (CPV) 15860000-4 - Кава, чай та супутня продукція</t>
  </si>
  <si>
    <t>ДК 021-2015 (CPV) 15850000-1 - Макаронні вироби</t>
  </si>
  <si>
    <t>ДК 021-2015 (CPV)15220000-6 - Риба, рибне філе та інше м’ясо риби морожені</t>
  </si>
  <si>
    <t>ДК 021-2015 (CPV) 03210000-6 - Зернові культури та картопля (картопля)</t>
  </si>
  <si>
    <t>ДК 021-2015 (CPV) 15820000-2 - Сухарі та печиво; пресерви з хлібобулочних і кондитерських виробів</t>
  </si>
  <si>
    <t>ДК 021-2015 (CPV)15610000-7 - Продукція борошномельно-круп'яної промисловості (крупи, рис, борошно пшеничне)</t>
  </si>
  <si>
    <t>ДК 021-2015 (CPV) 15550000-8 - Молочні продукти різні (сметана)</t>
  </si>
  <si>
    <t>1750 кг</t>
  </si>
  <si>
    <t>6000 кг</t>
  </si>
  <si>
    <t>3000 кг</t>
  </si>
  <si>
    <t>1950 кг</t>
  </si>
  <si>
    <t>570 кг</t>
  </si>
  <si>
    <t>11100 кг</t>
  </si>
  <si>
    <t>1322 м.куб</t>
  </si>
  <si>
    <t>108 м.кв</t>
  </si>
  <si>
    <t>51 послуга</t>
  </si>
  <si>
    <t>6 шт.</t>
  </si>
  <si>
    <t>1 комплекти</t>
  </si>
  <si>
    <t>3300 л</t>
  </si>
  <si>
    <t>9000 л</t>
  </si>
  <si>
    <t>12500 кг</t>
  </si>
  <si>
    <t>20000 кг</t>
  </si>
  <si>
    <t>Інформація про здійснення допорогових закупівель через систему електронних державних закупівель станом на  01.06.2018р.</t>
  </si>
  <si>
    <t xml:space="preserve">Комунальне некомерційне підприємство «Дрогобицька міська поліклініка» Дрогобицької міської ради»
(КНП «ДМП» ДМР)
</t>
  </si>
  <si>
    <t>UA-2018-01-26-000007-b</t>
  </si>
  <si>
    <t xml:space="preserve">Код ДК 021-2015 (CPV) 33690000-3 - Лікарські засоби різні 
(Лабораторні реактиви)
</t>
  </si>
  <si>
    <t>КНП «ДМП» ДМР</t>
  </si>
  <si>
    <t>UA-2018-01-31-004587-c</t>
  </si>
  <si>
    <t>Код ДК 021-2015 (CPV) 33600000-6 - Фармацевтична продукція - Наркотичні лікарські засоби (Морфін) – Морфіну гідрохлорид, р-н д/ін. 1% амп. по 1мл)</t>
  </si>
  <si>
    <t>2952 амп.</t>
  </si>
  <si>
    <t>UA-P-2018-02-09-000009-a</t>
  </si>
  <si>
    <t>Код ДК 021-2015 (CPV) 33600000-6 - Фармацевтична продукція - Лікарські засоби (Туберкулін)</t>
  </si>
  <si>
    <t>UA-P-2018-02-19-000756-c</t>
  </si>
  <si>
    <t>Код ДК 021-2015 (CPV) 33100000-1 Медичне обладнання (Стрічка діаграмна 60х30, стрічка діаграмна 57х18, скарифікатори, гель УЗД)</t>
  </si>
  <si>
    <t>UA-P-2018-02-19-000796-c</t>
  </si>
  <si>
    <t>Код ДК 021-2015 (CPV) 24930000-2 - Фотохімікати (Рентгенплівка РМП 30х40, флюроплівка РФ 70х30,5, хімічний проявник та хімічний фіксаж)</t>
  </si>
  <si>
    <t>UA-2018-02-19-000304-c</t>
  </si>
  <si>
    <t>Код ДК 021-2015 (CPV) 33140000-3 Медичні матеріали (Перев’язувальні матеріали)</t>
  </si>
  <si>
    <t>UA-P-2018-02-19-000827-c</t>
  </si>
  <si>
    <t>Код ДК 021 - 2015 (CPV)
24450000-3 Агрохімічна продукція (Дезінфекційні засоби)</t>
  </si>
  <si>
    <t>UA-P-2018-02-21-006724-c</t>
  </si>
  <si>
    <t>Код ДК 021-2015 (CPV) 50420000-5 Послуги з ремонту і технічного обслуговування медичного та хірургічного обладнання 
(Послуги по комплексному технічному обслуговування виробів медичної техніки)</t>
  </si>
  <si>
    <t>1 послуга</t>
  </si>
  <si>
    <t>UA-2018-03-02-002098-c</t>
  </si>
  <si>
    <t>Код ДК 021-2015 (CPV) 38310000-1 Високоточні терези (ваги електронні дитячі)</t>
  </si>
  <si>
    <t>UA-P-2018-03-12-002296-c</t>
  </si>
  <si>
    <t>Код ДК 021-2015 (CPV) 50110000-9 Послуги з ремонту і технічного обслуговування мототранспортних засобів і супутнього обладнання
(Технічне обслуговування та поточний ремонт дорожнього транспортного засобу)</t>
  </si>
  <si>
    <t>UA-P-2018-03-13-000315-c</t>
  </si>
  <si>
    <t>Код ДК 021-2015 (CPV) 39510000-0 Вироби домашнього текстилю 
(М’який інвентар: Рушики, постіль та інші текстильні вироби)</t>
  </si>
  <si>
    <t xml:space="preserve">UA-P-2018-03-21-004835-b </t>
  </si>
  <si>
    <t>UA-P-2018-03-21-004846-b</t>
  </si>
  <si>
    <t>Код ДК 021-2015 (CPV) 33190000-8 Медичне обладнання та вироби медичного призначення різні (Товар медичного призначення)</t>
  </si>
  <si>
    <t>Код ДК 021-2015 (CPV) 31530000-0 Частини до світильників та освітлювального обладнання (Лампи люмінесцентні)</t>
  </si>
  <si>
    <t>UA-P-2018-03-21-004850-b</t>
  </si>
  <si>
    <t>UA-P-2018-05-07-004942-a</t>
  </si>
  <si>
    <t>UA-2018-03-21-001372-b</t>
  </si>
  <si>
    <t>UA-P-2018-03-21-004857-b</t>
  </si>
  <si>
    <t>UA-P-2018-03-21-004848-b</t>
  </si>
  <si>
    <t>UA-P-2018-03-21-004842-b</t>
  </si>
  <si>
    <t>UA-P-2018-05-07-004945-a</t>
  </si>
  <si>
    <t>UA-P-2018-03-21-004860-b</t>
  </si>
  <si>
    <t>UA-P-2018-05-07-004947-a</t>
  </si>
  <si>
    <t>UA-P-2018-05-07-004948-a</t>
  </si>
  <si>
    <t>UA-P-2018-05-07-004950-a</t>
  </si>
  <si>
    <t>UA-P-2018-05-07-004951-a</t>
  </si>
  <si>
    <t>UA-P-2018-05-07-004952-a</t>
  </si>
  <si>
    <t>UA-P-2018-05-07-004953-a</t>
  </si>
  <si>
    <t>UA-P-2018-05-07-004956-a</t>
  </si>
  <si>
    <t>UA-P-2018-05-07-004957-a</t>
  </si>
  <si>
    <t>UA-P-2018-05-07-004958-a</t>
  </si>
  <si>
    <t>UA-2018-04-25-000484-a</t>
  </si>
  <si>
    <t>UA-P-2018-05-07-004959-a</t>
  </si>
  <si>
    <t>UA-P-2018-05-07-004961-a</t>
  </si>
  <si>
    <t>UA-P-2018-05-07-004962-a</t>
  </si>
  <si>
    <t>UA-2018-05-14-001523-a</t>
  </si>
  <si>
    <t>UA-P-2018-05-15-003149-a</t>
  </si>
  <si>
    <t>UA-2018-05-22-000060-a</t>
  </si>
  <si>
    <t>UA-P-2018-06-05-004985-a</t>
  </si>
  <si>
    <t>UA-P-2018-06-06-000002-a</t>
  </si>
  <si>
    <t>UA-P-2018-06-06-000005-a</t>
  </si>
  <si>
    <t>UA-P-2018-06-06-000007-a</t>
  </si>
  <si>
    <t>UA-P-2018-06-06-000008-a</t>
  </si>
  <si>
    <t>Код ДК 021-2015 (CPV) 34330000-9 Запасні частини до вантажних транспортних засобів, фургонів та легкових автомобілів (Автозапчастини)</t>
  </si>
  <si>
    <t xml:space="preserve">Код ДК 021-2015 (CPV) 09130000-9 – Нафта і дистиляти (Бензин А-95) </t>
  </si>
  <si>
    <t>Код ДК 021-2015 (CPV) 39140000-5 Меблі для дому (дитячі матраци)</t>
  </si>
  <si>
    <t>Код ДК 021-2015 (CPV) 90520000-8 Послуги у сфері поводження з радіоактивними, токсичними, медичними та небезпечними відходами (Утилізація відпрацьованих люмінісцентних ламп)</t>
  </si>
  <si>
    <t>Код ДК 021-2015 (CPV) 71250000-5 Архітектурні, інженерні та геодезичні послуги (Виконання плану земельної ділянки)</t>
  </si>
  <si>
    <t>Код ДК 021-2015 (CPV) 92400000-5 Послуги інформаційних агентств (виготовлення фасадної вивіски)</t>
  </si>
  <si>
    <t>Код ДК 021-2015 (CPV) 22820000-4 Бланки</t>
  </si>
  <si>
    <t>Код ДК 021-2015 (CPV) 71630000-3 Послуги з технічного огляду та випробовувань (Проведення випробування електрозахисних засобів)</t>
  </si>
  <si>
    <t>Код ДК 021-2015 (CPV) 71630000-3 Послуги з технічного огляду та випробовувань (Технічний огляд паперового стерилізатора ВК-75)</t>
  </si>
  <si>
    <t>Код ДК 021-2015 (CPV) 09130000-9 – Нафта і дистиляти (Бензин А-95)</t>
  </si>
  <si>
    <t>Код ДК 021-2015 (CPV) 33690000-3 - Лікарські засоби різні (Лабораторні реактиви)</t>
  </si>
  <si>
    <t>Код ДК 021-2015 (CPV) 80530000-8 Послуги у сфері професійної підготовки
(Послуги щодо участі в короткотерміновому семінарі на тему "Публічні закупівлі в Україні")</t>
  </si>
  <si>
    <t>1000л</t>
  </si>
  <si>
    <t>Код ДК 021-2015 (CPV) 31710000-6 Електронне обладнання (Електроди
електрографічні
хлорсрібні (грудні) ЕКХ-03)</t>
  </si>
  <si>
    <t>6шт</t>
  </si>
  <si>
    <t>Код ДК 021-2015 (CPV) 50420000-5 Послуги з ремонту і технічного обслуговування медичного та хірургічного обладнання
(Поточний ремонт рентгенапарату РУМ-20М)</t>
  </si>
  <si>
    <t>1 робота</t>
  </si>
  <si>
    <t>33690000-3 Лікарські 
засоби різні (лікарські засоби)</t>
  </si>
  <si>
    <t>Код ДК 021-2015 (CPV) 22820000-4 Бланки
(Бланки суворої звітності)</t>
  </si>
  <si>
    <t>Код ДК 021-2015 (CPV) 44410000-7 Вироби для ванної кімнати та кухні
(Сантехніка та господарські товари)</t>
  </si>
  <si>
    <t>Код ДК 021-2015 (CPV)
50610000-4 Послуги з ремонту і технічного обслуговування захисного обладнання
(Технічне обслуговування всіх типів порошкових та вуглекислотних вогнегасників)</t>
  </si>
  <si>
    <t>Код ДК 021-2015 (CPV)
35110000-8 Протипожежне, рятувальне та захисне обладнання
(Вогнегасники ВВК-1,4)</t>
  </si>
  <si>
    <t>3шт</t>
  </si>
  <si>
    <t>Код ДК 021-2015 (CPV)
30210000-4 Машини для обробки даних (апаратна частина)
(Ноутбуки з встановленою ліцензійною OC)</t>
  </si>
  <si>
    <t>14шт</t>
  </si>
  <si>
    <t>Код ДК 021-2015 (CPV)
79210000-9 Бухгалтерські та аудиторські послуги
(Послуги по списанню медичних приладів та обладнання)</t>
  </si>
  <si>
    <t>Код ДК 021-2015 (CPV)
50420000-5 Послуги з ремонту і технічного обслуговування медичного та хірургічного обладнання
(Поточний ремонт медичного обладнання)</t>
  </si>
  <si>
    <t>Код ДК 021-2015 (CPV)
44410000-7 Вироби для ванної кімнати та кухні
(Сантехніка)</t>
  </si>
  <si>
    <t>Код ДК 021-2015 (CPV) 22410000-7 Марки
(Знаки поштової оплати (Поштові марки))</t>
  </si>
  <si>
    <t>Код ДК 021-2015 (CPV)
71310000-4 Консультаційні послуги у галузях інженерії та будівництва
(Виготовлення технічної документації на гаражі, які знаходяться по вулю Січових Стрільців, 20 м. Дрогобич)</t>
  </si>
  <si>
    <t>Код ДК 021-2015 (CPV)
66510000-8 Страхові послуги
(Обов'язкове особисте
страхування працівників відомчої та місцевої
пожежної охорони і
членів добровільних
пожежних дружин)</t>
  </si>
  <si>
    <t>Код ДК 021-2015 (CPV)
72250000-2 Послуги, пов’язані із системами та підтримкою
(Послуги з підключення та обслуговування програми "M.E. DOC")</t>
  </si>
  <si>
    <t>Код ДК 021-2015 (CPV)
33690000-3 Лікарські засоби різні</t>
  </si>
  <si>
    <t>Код ДК 021-2015 (CPV)
33190000-8 Медичне обладнання та вироби медичного призначення різні
(Товари медичного призначення)</t>
  </si>
  <si>
    <t>КНП "Дрогобицька міська лікарня №3"ДМР</t>
  </si>
  <si>
    <t>UA-2018-02-15-000008-b</t>
  </si>
  <si>
    <t>Медикаменти (наркотичні психотропні препарати) Лот.1</t>
  </si>
  <si>
    <t>Медикаменти (наркотичні психотропні препарати) Лот.2</t>
  </si>
  <si>
    <t>ВСЬОГО: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</si>
</sst>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zorro.gov.ua/plan/UA-P-2018-05-07-004953-a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prozorro.gov.ua/plan/UA-P-2018-03-21-004848-b" TargetMode="External"/><Relationship Id="rId7" Type="http://schemas.openxmlformats.org/officeDocument/2006/relationships/hyperlink" Target="https://prozorro.gov.ua/plan/UA-P-2018-05-07-004952-a" TargetMode="External"/><Relationship Id="rId12" Type="http://schemas.openxmlformats.org/officeDocument/2006/relationships/hyperlink" Target="https://prozorro.gov.ua/plan/UA-P-2018-06-06-000008-a" TargetMode="External"/><Relationship Id="rId2" Type="http://schemas.openxmlformats.org/officeDocument/2006/relationships/hyperlink" Target="https://prozorro.gov.ua/plan/UA-P-2018-03-21-004857-b" TargetMode="External"/><Relationship Id="rId1" Type="http://schemas.openxmlformats.org/officeDocument/2006/relationships/hyperlink" Target="https://prozorro.gov.ua/plan/UA-P-2018-03-21-004835-b" TargetMode="External"/><Relationship Id="rId6" Type="http://schemas.openxmlformats.org/officeDocument/2006/relationships/hyperlink" Target="https://prozorro.gov.ua/plan/UA-P-2018-05-07-004947-a" TargetMode="External"/><Relationship Id="rId11" Type="http://schemas.openxmlformats.org/officeDocument/2006/relationships/hyperlink" Target="https://prozorro.gov.ua/plan/UA-P-2018-06-06-000007-a" TargetMode="External"/><Relationship Id="rId5" Type="http://schemas.openxmlformats.org/officeDocument/2006/relationships/hyperlink" Target="https://prozorro.gov.ua/plan/UA-P-2018-03-21-004860-b" TargetMode="External"/><Relationship Id="rId10" Type="http://schemas.openxmlformats.org/officeDocument/2006/relationships/hyperlink" Target="https://prozorro.gov.ua/plan/UA-P-2018-06-06-000005-a" TargetMode="External"/><Relationship Id="rId4" Type="http://schemas.openxmlformats.org/officeDocument/2006/relationships/hyperlink" Target="https://prozorro.gov.ua/plan/UA-P-2018-05-07-004945-a" TargetMode="External"/><Relationship Id="rId9" Type="http://schemas.openxmlformats.org/officeDocument/2006/relationships/hyperlink" Target="https://prozorro.gov.ua/plan/UA-P-2018-06-05-004985-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topLeftCell="A61" workbookViewId="0">
      <selection activeCell="J63" sqref="J63"/>
    </sheetView>
  </sheetViews>
  <sheetFormatPr defaultRowHeight="15"/>
  <cols>
    <col min="1" max="1" width="4.7109375" customWidth="1"/>
    <col min="2" max="2" width="18.5703125" customWidth="1"/>
    <col min="3" max="3" width="9.140625" customWidth="1"/>
    <col min="4" max="4" width="13" customWidth="1"/>
    <col min="5" max="5" width="29" customWidth="1"/>
    <col min="6" max="6" width="10.28515625" customWidth="1"/>
    <col min="7" max="7" width="11.28515625" customWidth="1"/>
    <col min="8" max="8" width="12.85546875" customWidth="1"/>
    <col min="9" max="9" width="11.42578125" customWidth="1"/>
  </cols>
  <sheetData>
    <row r="1" spans="1:9" ht="48" customHeight="1">
      <c r="H1" s="9" t="s">
        <v>7</v>
      </c>
      <c r="I1" s="9"/>
    </row>
    <row r="2" spans="1:9" ht="33.75" customHeight="1">
      <c r="A2" s="8" t="s">
        <v>57</v>
      </c>
      <c r="B2" s="8"/>
      <c r="C2" s="8"/>
      <c r="D2" s="8"/>
      <c r="E2" s="8"/>
      <c r="F2" s="8"/>
      <c r="G2" s="8"/>
      <c r="H2" s="8"/>
      <c r="I2" s="8"/>
    </row>
    <row r="4" spans="1:9" ht="57.75" customHeight="1">
      <c r="A4" s="2" t="s">
        <v>26</v>
      </c>
      <c r="B4" s="2" t="s">
        <v>0</v>
      </c>
      <c r="C4" s="2" t="s">
        <v>1</v>
      </c>
      <c r="D4" s="2" t="s">
        <v>6</v>
      </c>
      <c r="E4" s="2" t="s">
        <v>8</v>
      </c>
      <c r="F4" s="2" t="s">
        <v>2</v>
      </c>
      <c r="G4" s="2" t="s">
        <v>3</v>
      </c>
      <c r="H4" s="2" t="s">
        <v>4</v>
      </c>
      <c r="I4" s="2" t="s">
        <v>5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63" customHeight="1">
      <c r="A6" s="10">
        <v>1</v>
      </c>
      <c r="B6" s="1" t="s">
        <v>9</v>
      </c>
      <c r="C6" s="3">
        <v>2144660</v>
      </c>
      <c r="D6" s="1" t="s">
        <v>10</v>
      </c>
      <c r="E6" s="1" t="s">
        <v>27</v>
      </c>
      <c r="F6" s="3" t="s">
        <v>49</v>
      </c>
      <c r="G6" s="4">
        <v>130000</v>
      </c>
      <c r="H6" s="4">
        <v>129924</v>
      </c>
      <c r="I6" s="4">
        <f>G6-H6</f>
        <v>76</v>
      </c>
    </row>
    <row r="7" spans="1:9" ht="75">
      <c r="A7" s="10">
        <v>2</v>
      </c>
      <c r="B7" s="1" t="s">
        <v>9</v>
      </c>
      <c r="C7" s="3">
        <v>2144660</v>
      </c>
      <c r="D7" s="1" t="s">
        <v>11</v>
      </c>
      <c r="E7" s="1" t="s">
        <v>28</v>
      </c>
      <c r="F7" s="3" t="s">
        <v>50</v>
      </c>
      <c r="G7" s="4">
        <v>199500</v>
      </c>
      <c r="H7" s="4">
        <v>197904</v>
      </c>
      <c r="I7" s="4">
        <f t="shared" ref="I7:I65" si="0">G7-H7</f>
        <v>1596</v>
      </c>
    </row>
    <row r="8" spans="1:9" ht="150">
      <c r="A8" s="10">
        <v>3</v>
      </c>
      <c r="B8" s="1" t="s">
        <v>9</v>
      </c>
      <c r="C8" s="3">
        <v>2144660</v>
      </c>
      <c r="D8" s="1" t="s">
        <v>12</v>
      </c>
      <c r="E8" s="1" t="s">
        <v>29</v>
      </c>
      <c r="F8" s="1" t="s">
        <v>51</v>
      </c>
      <c r="G8" s="4">
        <v>51000</v>
      </c>
      <c r="H8" s="6">
        <v>48234</v>
      </c>
      <c r="I8" s="4">
        <f t="shared" si="0"/>
        <v>2766</v>
      </c>
    </row>
    <row r="9" spans="1:9" ht="90">
      <c r="A9" s="10">
        <v>4</v>
      </c>
      <c r="B9" s="1" t="s">
        <v>9</v>
      </c>
      <c r="C9" s="3">
        <v>2144660</v>
      </c>
      <c r="D9" s="1" t="s">
        <v>13</v>
      </c>
      <c r="E9" s="1" t="s">
        <v>30</v>
      </c>
      <c r="F9" s="3" t="s">
        <v>52</v>
      </c>
      <c r="G9" s="4">
        <v>63000</v>
      </c>
      <c r="H9" s="6">
        <v>63000</v>
      </c>
      <c r="I9" s="4">
        <f t="shared" si="0"/>
        <v>0</v>
      </c>
    </row>
    <row r="10" spans="1:9" ht="75">
      <c r="A10" s="10">
        <v>5</v>
      </c>
      <c r="B10" s="1" t="s">
        <v>9</v>
      </c>
      <c r="C10" s="3">
        <v>2144660</v>
      </c>
      <c r="D10" s="1" t="s">
        <v>14</v>
      </c>
      <c r="E10" s="1" t="s">
        <v>31</v>
      </c>
      <c r="F10" s="3" t="s">
        <v>53</v>
      </c>
      <c r="G10" s="4">
        <v>115500</v>
      </c>
      <c r="H10" s="6">
        <v>114675</v>
      </c>
      <c r="I10" s="4">
        <f t="shared" si="0"/>
        <v>825</v>
      </c>
    </row>
    <row r="11" spans="1:9" ht="75">
      <c r="A11" s="10">
        <v>6</v>
      </c>
      <c r="B11" s="1" t="s">
        <v>9</v>
      </c>
      <c r="C11" s="3">
        <v>2144660</v>
      </c>
      <c r="D11" s="1" t="s">
        <v>15</v>
      </c>
      <c r="E11" s="1" t="s">
        <v>33</v>
      </c>
      <c r="F11" s="3" t="s">
        <v>48</v>
      </c>
      <c r="G11" s="5">
        <v>170118.62</v>
      </c>
      <c r="H11" s="6">
        <v>139063</v>
      </c>
      <c r="I11" s="4">
        <f t="shared" si="0"/>
        <v>31055.619999999995</v>
      </c>
    </row>
    <row r="12" spans="1:9" ht="75">
      <c r="A12" s="10">
        <v>7</v>
      </c>
      <c r="B12" s="1" t="s">
        <v>9</v>
      </c>
      <c r="C12" s="3">
        <v>2144660</v>
      </c>
      <c r="D12" s="1" t="s">
        <v>16</v>
      </c>
      <c r="E12" s="1" t="s">
        <v>34</v>
      </c>
      <c r="F12" s="3" t="s">
        <v>54</v>
      </c>
      <c r="G12" s="4">
        <v>199800</v>
      </c>
      <c r="H12" s="6">
        <v>125550</v>
      </c>
      <c r="I12" s="4">
        <f t="shared" si="0"/>
        <v>74250</v>
      </c>
    </row>
    <row r="13" spans="1:9" ht="75">
      <c r="A13" s="10">
        <v>8</v>
      </c>
      <c r="B13" s="1" t="s">
        <v>9</v>
      </c>
      <c r="C13" s="3">
        <v>2144660</v>
      </c>
      <c r="D13" s="1" t="s">
        <v>17</v>
      </c>
      <c r="E13" s="1" t="s">
        <v>35</v>
      </c>
      <c r="F13" s="3" t="s">
        <v>46</v>
      </c>
      <c r="G13" s="4">
        <v>57600</v>
      </c>
      <c r="H13" s="6">
        <v>37000</v>
      </c>
      <c r="I13" s="4">
        <f t="shared" si="0"/>
        <v>20600</v>
      </c>
    </row>
    <row r="14" spans="1:9" ht="75">
      <c r="A14" s="10">
        <v>9</v>
      </c>
      <c r="B14" s="1" t="s">
        <v>9</v>
      </c>
      <c r="C14" s="3">
        <v>2144660</v>
      </c>
      <c r="D14" s="1" t="s">
        <v>18</v>
      </c>
      <c r="E14" s="1" t="s">
        <v>36</v>
      </c>
      <c r="F14" s="3" t="s">
        <v>43</v>
      </c>
      <c r="G14" s="4">
        <v>85200</v>
      </c>
      <c r="H14" s="6">
        <v>64800</v>
      </c>
      <c r="I14" s="4">
        <f t="shared" si="0"/>
        <v>20400</v>
      </c>
    </row>
    <row r="15" spans="1:9" ht="75">
      <c r="A15" s="10">
        <v>10</v>
      </c>
      <c r="B15" s="1" t="s">
        <v>9</v>
      </c>
      <c r="C15" s="3">
        <v>2144660</v>
      </c>
      <c r="D15" s="1" t="s">
        <v>19</v>
      </c>
      <c r="E15" s="1" t="s">
        <v>37</v>
      </c>
      <c r="F15" s="3" t="s">
        <v>44</v>
      </c>
      <c r="G15" s="4">
        <v>198000</v>
      </c>
      <c r="H15" s="6">
        <v>165000</v>
      </c>
      <c r="I15" s="4">
        <f t="shared" si="0"/>
        <v>33000</v>
      </c>
    </row>
    <row r="16" spans="1:9" ht="75">
      <c r="A16" s="10">
        <v>11</v>
      </c>
      <c r="B16" s="1" t="s">
        <v>9</v>
      </c>
      <c r="C16" s="3">
        <v>2144660</v>
      </c>
      <c r="D16" s="1" t="s">
        <v>20</v>
      </c>
      <c r="E16" s="1" t="s">
        <v>32</v>
      </c>
      <c r="F16" s="3" t="s">
        <v>47</v>
      </c>
      <c r="G16" s="4">
        <v>85000</v>
      </c>
      <c r="H16" s="6">
        <v>66520</v>
      </c>
      <c r="I16" s="4">
        <f t="shared" si="0"/>
        <v>18480</v>
      </c>
    </row>
    <row r="17" spans="1:9" ht="75">
      <c r="A17" s="10">
        <v>12</v>
      </c>
      <c r="B17" s="1" t="s">
        <v>9</v>
      </c>
      <c r="C17" s="3">
        <v>2144660</v>
      </c>
      <c r="D17" s="1" t="s">
        <v>21</v>
      </c>
      <c r="E17" s="1" t="s">
        <v>38</v>
      </c>
      <c r="F17" s="3" t="s">
        <v>55</v>
      </c>
      <c r="G17" s="4">
        <v>75000</v>
      </c>
      <c r="H17" s="6">
        <v>68750</v>
      </c>
      <c r="I17" s="4">
        <f t="shared" si="0"/>
        <v>6250</v>
      </c>
    </row>
    <row r="18" spans="1:9" ht="75">
      <c r="A18" s="10">
        <v>13</v>
      </c>
      <c r="B18" s="1" t="s">
        <v>9</v>
      </c>
      <c r="C18" s="3">
        <v>2144660</v>
      </c>
      <c r="D18" s="1" t="s">
        <v>22</v>
      </c>
      <c r="E18" s="1" t="s">
        <v>39</v>
      </c>
      <c r="F18" s="3" t="s">
        <v>45</v>
      </c>
      <c r="G18" s="4">
        <v>73200</v>
      </c>
      <c r="H18" s="6">
        <v>56790</v>
      </c>
      <c r="I18" s="4">
        <f t="shared" si="0"/>
        <v>16410</v>
      </c>
    </row>
    <row r="19" spans="1:9" ht="75">
      <c r="A19" s="10">
        <v>14</v>
      </c>
      <c r="B19" s="1" t="s">
        <v>9</v>
      </c>
      <c r="C19" s="3">
        <v>2144660</v>
      </c>
      <c r="D19" s="1" t="s">
        <v>23</v>
      </c>
      <c r="E19" s="1" t="s">
        <v>40</v>
      </c>
      <c r="F19" t="s">
        <v>56</v>
      </c>
      <c r="G19" s="3">
        <v>0</v>
      </c>
      <c r="H19" s="1"/>
      <c r="I19" s="4">
        <f t="shared" si="0"/>
        <v>0</v>
      </c>
    </row>
    <row r="20" spans="1:9" ht="75">
      <c r="A20" s="10">
        <v>15</v>
      </c>
      <c r="B20" s="1" t="s">
        <v>9</v>
      </c>
      <c r="C20" s="3">
        <v>2144660</v>
      </c>
      <c r="D20" s="1" t="s">
        <v>24</v>
      </c>
      <c r="E20" s="1" t="s">
        <v>31</v>
      </c>
      <c r="F20" s="3" t="s">
        <v>44</v>
      </c>
      <c r="G20" s="4">
        <v>117000</v>
      </c>
      <c r="H20" s="6">
        <v>93890</v>
      </c>
      <c r="I20" s="4">
        <f t="shared" si="0"/>
        <v>23110</v>
      </c>
    </row>
    <row r="21" spans="1:9" ht="75">
      <c r="A21" s="10">
        <v>16</v>
      </c>
      <c r="B21" s="1" t="s">
        <v>9</v>
      </c>
      <c r="C21" s="3">
        <v>2144660</v>
      </c>
      <c r="D21" s="1" t="s">
        <v>25</v>
      </c>
      <c r="E21" s="1" t="s">
        <v>41</v>
      </c>
      <c r="F21" s="3" t="s">
        <v>42</v>
      </c>
      <c r="G21" s="4">
        <v>84000</v>
      </c>
      <c r="H21" s="4">
        <v>84000</v>
      </c>
      <c r="I21" s="4">
        <f t="shared" si="0"/>
        <v>0</v>
      </c>
    </row>
    <row r="22" spans="1:9" ht="122.25" customHeight="1">
      <c r="A22" s="10">
        <v>17</v>
      </c>
      <c r="B22" s="7" t="s">
        <v>58</v>
      </c>
      <c r="C22" s="3">
        <v>19163609</v>
      </c>
      <c r="D22" s="1" t="s">
        <v>59</v>
      </c>
      <c r="E22" s="1" t="s">
        <v>60</v>
      </c>
      <c r="F22" s="3"/>
      <c r="G22" s="5">
        <v>90000</v>
      </c>
      <c r="H22" s="3">
        <v>90000</v>
      </c>
      <c r="I22" s="3">
        <f t="shared" si="0"/>
        <v>0</v>
      </c>
    </row>
    <row r="23" spans="1:9" ht="90">
      <c r="A23" s="10">
        <v>18</v>
      </c>
      <c r="B23" s="3" t="s">
        <v>61</v>
      </c>
      <c r="C23" s="3">
        <v>19163609</v>
      </c>
      <c r="D23" s="1" t="s">
        <v>62</v>
      </c>
      <c r="E23" s="1" t="s">
        <v>63</v>
      </c>
      <c r="F23" s="3" t="s">
        <v>64</v>
      </c>
      <c r="G23" s="5">
        <v>120000</v>
      </c>
      <c r="H23" s="5">
        <v>120000</v>
      </c>
      <c r="I23" s="3">
        <f t="shared" si="0"/>
        <v>0</v>
      </c>
    </row>
    <row r="24" spans="1:9" ht="60">
      <c r="A24" s="10">
        <v>19</v>
      </c>
      <c r="B24" s="3" t="s">
        <v>61</v>
      </c>
      <c r="C24" s="3">
        <v>19163609</v>
      </c>
      <c r="D24" s="1" t="s">
        <v>65</v>
      </c>
      <c r="E24" s="1" t="s">
        <v>66</v>
      </c>
      <c r="F24" s="3"/>
      <c r="G24" s="5">
        <v>13860</v>
      </c>
      <c r="H24" s="5">
        <v>13853.19</v>
      </c>
      <c r="I24" s="3">
        <f t="shared" si="0"/>
        <v>6.8099999999994907</v>
      </c>
    </row>
    <row r="25" spans="1:9" ht="90">
      <c r="A25" s="10">
        <v>20</v>
      </c>
      <c r="B25" s="3" t="s">
        <v>61</v>
      </c>
      <c r="C25" s="3">
        <v>19163609</v>
      </c>
      <c r="D25" s="1" t="s">
        <v>67</v>
      </c>
      <c r="E25" s="1" t="s">
        <v>68</v>
      </c>
      <c r="F25" s="3"/>
      <c r="G25" s="5">
        <v>40000</v>
      </c>
      <c r="H25" s="5">
        <v>40000</v>
      </c>
      <c r="I25" s="3">
        <f t="shared" si="0"/>
        <v>0</v>
      </c>
    </row>
    <row r="26" spans="1:9" ht="90">
      <c r="A26" s="10">
        <v>21</v>
      </c>
      <c r="B26" s="3" t="s">
        <v>61</v>
      </c>
      <c r="C26" s="3">
        <v>19163609</v>
      </c>
      <c r="D26" s="1" t="s">
        <v>69</v>
      </c>
      <c r="E26" s="1" t="s">
        <v>70</v>
      </c>
      <c r="F26" s="3"/>
      <c r="G26" s="5">
        <v>49900</v>
      </c>
      <c r="H26" s="5">
        <v>49900</v>
      </c>
      <c r="I26" s="3">
        <f t="shared" si="0"/>
        <v>0</v>
      </c>
    </row>
    <row r="27" spans="1:9" ht="60">
      <c r="A27" s="10">
        <v>22</v>
      </c>
      <c r="B27" s="3" t="s">
        <v>61</v>
      </c>
      <c r="C27" s="3">
        <v>19163609</v>
      </c>
      <c r="D27" s="1" t="s">
        <v>71</v>
      </c>
      <c r="E27" s="1" t="s">
        <v>72</v>
      </c>
      <c r="F27" s="3"/>
      <c r="G27" s="5">
        <v>60000</v>
      </c>
      <c r="H27" s="3">
        <v>60000</v>
      </c>
      <c r="I27" s="3">
        <f t="shared" si="0"/>
        <v>0</v>
      </c>
    </row>
    <row r="28" spans="1:9" ht="60">
      <c r="A28" s="10">
        <v>23</v>
      </c>
      <c r="B28" s="3" t="s">
        <v>61</v>
      </c>
      <c r="C28" s="3">
        <v>19163609</v>
      </c>
      <c r="D28" s="1" t="s">
        <v>73</v>
      </c>
      <c r="E28" s="1" t="s">
        <v>74</v>
      </c>
      <c r="F28" s="3"/>
      <c r="G28" s="5">
        <v>19935</v>
      </c>
      <c r="H28" s="3">
        <v>19935</v>
      </c>
      <c r="I28" s="3">
        <f t="shared" si="0"/>
        <v>0</v>
      </c>
    </row>
    <row r="29" spans="1:9" ht="120">
      <c r="A29" s="10">
        <v>24</v>
      </c>
      <c r="B29" s="3" t="s">
        <v>61</v>
      </c>
      <c r="C29" s="3">
        <v>19163609</v>
      </c>
      <c r="D29" s="1" t="s">
        <v>75</v>
      </c>
      <c r="E29" s="1" t="s">
        <v>76</v>
      </c>
      <c r="F29" s="3" t="s">
        <v>77</v>
      </c>
      <c r="G29" s="5">
        <v>48000</v>
      </c>
      <c r="H29" s="5">
        <v>48000</v>
      </c>
      <c r="I29" s="3">
        <f t="shared" si="0"/>
        <v>0</v>
      </c>
    </row>
    <row r="30" spans="1:9" ht="60">
      <c r="A30" s="10">
        <v>25</v>
      </c>
      <c r="B30" s="3" t="s">
        <v>61</v>
      </c>
      <c r="C30" s="3">
        <v>19163609</v>
      </c>
      <c r="D30" s="1" t="s">
        <v>78</v>
      </c>
      <c r="E30" s="1" t="s">
        <v>79</v>
      </c>
      <c r="F30" s="3"/>
      <c r="G30" s="5">
        <v>10800</v>
      </c>
      <c r="H30" s="5">
        <v>10800</v>
      </c>
      <c r="I30" s="3">
        <f t="shared" si="0"/>
        <v>0</v>
      </c>
    </row>
    <row r="31" spans="1:9" ht="135">
      <c r="A31" s="10">
        <v>26</v>
      </c>
      <c r="B31" s="3" t="s">
        <v>61</v>
      </c>
      <c r="C31" s="3">
        <v>19163609</v>
      </c>
      <c r="D31" s="1" t="s">
        <v>80</v>
      </c>
      <c r="E31" s="1" t="s">
        <v>81</v>
      </c>
      <c r="F31" s="3"/>
      <c r="G31" s="5">
        <v>10000</v>
      </c>
      <c r="H31" s="5">
        <v>10000</v>
      </c>
      <c r="I31" s="3">
        <f t="shared" si="0"/>
        <v>0</v>
      </c>
    </row>
    <row r="32" spans="1:9" ht="90">
      <c r="A32" s="10">
        <v>27</v>
      </c>
      <c r="B32" s="3" t="s">
        <v>61</v>
      </c>
      <c r="C32" s="3">
        <v>19163609</v>
      </c>
      <c r="D32" s="1" t="s">
        <v>82</v>
      </c>
      <c r="E32" s="1" t="s">
        <v>83</v>
      </c>
      <c r="F32" s="3"/>
      <c r="G32" s="5">
        <v>10410</v>
      </c>
      <c r="H32" s="5">
        <v>10410</v>
      </c>
      <c r="I32" s="3">
        <f t="shared" si="0"/>
        <v>0</v>
      </c>
    </row>
    <row r="33" spans="1:9" ht="90">
      <c r="A33" s="10">
        <v>28</v>
      </c>
      <c r="B33" s="3" t="s">
        <v>61</v>
      </c>
      <c r="C33" s="3">
        <v>19163609</v>
      </c>
      <c r="D33" s="1" t="s">
        <v>84</v>
      </c>
      <c r="E33" s="1" t="s">
        <v>86</v>
      </c>
      <c r="F33" s="3"/>
      <c r="G33" s="5">
        <v>2572.83</v>
      </c>
      <c r="H33" s="5">
        <v>2572.83</v>
      </c>
      <c r="I33" s="3">
        <f t="shared" si="0"/>
        <v>0</v>
      </c>
    </row>
    <row r="34" spans="1:9" ht="75">
      <c r="A34" s="10">
        <v>29</v>
      </c>
      <c r="B34" s="3" t="s">
        <v>61</v>
      </c>
      <c r="C34" s="3">
        <v>19163609</v>
      </c>
      <c r="D34" s="1" t="s">
        <v>85</v>
      </c>
      <c r="E34" s="1" t="s">
        <v>87</v>
      </c>
      <c r="F34" s="3"/>
      <c r="G34" s="5">
        <v>1086</v>
      </c>
      <c r="H34" s="5">
        <v>1086</v>
      </c>
      <c r="I34" s="3">
        <f t="shared" si="0"/>
        <v>0</v>
      </c>
    </row>
    <row r="35" spans="1:9" ht="105">
      <c r="A35" s="10">
        <v>30</v>
      </c>
      <c r="B35" s="3" t="s">
        <v>61</v>
      </c>
      <c r="C35" s="3">
        <v>19163609</v>
      </c>
      <c r="D35" s="1" t="s">
        <v>88</v>
      </c>
      <c r="E35" s="1" t="s">
        <v>128</v>
      </c>
      <c r="F35" s="3"/>
      <c r="G35" s="5">
        <v>620</v>
      </c>
      <c r="H35" s="5">
        <v>620</v>
      </c>
      <c r="I35" s="3">
        <f t="shared" si="0"/>
        <v>0</v>
      </c>
    </row>
    <row r="36" spans="1:9" ht="75">
      <c r="A36" s="10">
        <v>31</v>
      </c>
      <c r="B36" s="3" t="s">
        <v>61</v>
      </c>
      <c r="C36" s="3">
        <v>19163609</v>
      </c>
      <c r="D36" s="1" t="s">
        <v>89</v>
      </c>
      <c r="E36" s="1" t="s">
        <v>117</v>
      </c>
      <c r="F36" s="3"/>
      <c r="G36" s="5">
        <v>5000</v>
      </c>
      <c r="H36" s="5">
        <v>5000</v>
      </c>
      <c r="I36" s="3">
        <f t="shared" si="0"/>
        <v>0</v>
      </c>
    </row>
    <row r="37" spans="1:9" ht="45">
      <c r="A37" s="10">
        <v>32</v>
      </c>
      <c r="B37" s="3" t="s">
        <v>61</v>
      </c>
      <c r="C37" s="3">
        <v>19163609</v>
      </c>
      <c r="D37" s="1" t="s">
        <v>90</v>
      </c>
      <c r="E37" s="1" t="s">
        <v>118</v>
      </c>
      <c r="F37" s="3" t="s">
        <v>129</v>
      </c>
      <c r="G37" s="5">
        <v>30000</v>
      </c>
      <c r="H37" s="5">
        <v>30000</v>
      </c>
      <c r="I37" s="3">
        <f t="shared" si="0"/>
        <v>0</v>
      </c>
    </row>
    <row r="38" spans="1:9" ht="75">
      <c r="A38" s="10">
        <v>33</v>
      </c>
      <c r="B38" s="3" t="s">
        <v>61</v>
      </c>
      <c r="C38" s="3">
        <v>19163609</v>
      </c>
      <c r="D38" s="1" t="s">
        <v>91</v>
      </c>
      <c r="E38" s="1" t="s">
        <v>130</v>
      </c>
      <c r="F38" s="3" t="s">
        <v>131</v>
      </c>
      <c r="G38" s="5">
        <v>504</v>
      </c>
      <c r="H38" s="5">
        <v>504</v>
      </c>
      <c r="I38" s="3">
        <f t="shared" si="0"/>
        <v>0</v>
      </c>
    </row>
    <row r="39" spans="1:9" ht="105">
      <c r="A39" s="10">
        <v>34</v>
      </c>
      <c r="B39" s="3" t="s">
        <v>61</v>
      </c>
      <c r="C39" s="3">
        <v>19163609</v>
      </c>
      <c r="D39" s="1" t="s">
        <v>92</v>
      </c>
      <c r="E39" s="1" t="s">
        <v>132</v>
      </c>
      <c r="F39" s="3" t="s">
        <v>133</v>
      </c>
      <c r="G39" s="5">
        <v>1000</v>
      </c>
      <c r="H39" s="5">
        <v>1000</v>
      </c>
      <c r="I39" s="3">
        <f t="shared" si="0"/>
        <v>0</v>
      </c>
    </row>
    <row r="40" spans="1:9" ht="45">
      <c r="A40" s="10">
        <v>35</v>
      </c>
      <c r="B40" s="3" t="s">
        <v>61</v>
      </c>
      <c r="C40" s="3">
        <v>19163609</v>
      </c>
      <c r="D40" s="1" t="s">
        <v>93</v>
      </c>
      <c r="E40" s="1" t="s">
        <v>119</v>
      </c>
      <c r="F40" s="3"/>
      <c r="G40" s="5">
        <v>2000</v>
      </c>
      <c r="H40" s="5">
        <v>2000</v>
      </c>
      <c r="I40" s="3">
        <f t="shared" si="0"/>
        <v>0</v>
      </c>
    </row>
    <row r="41" spans="1:9" ht="120">
      <c r="A41" s="10">
        <v>36</v>
      </c>
      <c r="B41" s="3" t="s">
        <v>61</v>
      </c>
      <c r="C41" s="3">
        <v>19163609</v>
      </c>
      <c r="D41" s="1" t="s">
        <v>94</v>
      </c>
      <c r="E41" s="1" t="s">
        <v>120</v>
      </c>
      <c r="F41" s="3" t="s">
        <v>77</v>
      </c>
      <c r="G41" s="5">
        <v>255.36</v>
      </c>
      <c r="H41" s="5">
        <v>255.36</v>
      </c>
      <c r="I41" s="3">
        <f t="shared" si="0"/>
        <v>0</v>
      </c>
    </row>
    <row r="42" spans="1:9" ht="75">
      <c r="A42" s="10">
        <v>37</v>
      </c>
      <c r="B42" s="3" t="s">
        <v>61</v>
      </c>
      <c r="C42" s="3">
        <v>19163609</v>
      </c>
      <c r="D42" s="1" t="s">
        <v>95</v>
      </c>
      <c r="E42" s="1" t="s">
        <v>121</v>
      </c>
      <c r="F42" s="3" t="s">
        <v>77</v>
      </c>
      <c r="G42" s="5">
        <v>865.73</v>
      </c>
      <c r="H42" s="5">
        <v>865.73</v>
      </c>
      <c r="I42" s="3">
        <f t="shared" si="0"/>
        <v>0</v>
      </c>
    </row>
    <row r="43" spans="1:9" ht="75">
      <c r="A43" s="10">
        <v>38</v>
      </c>
      <c r="B43" s="3" t="s">
        <v>61</v>
      </c>
      <c r="C43" s="3">
        <v>19163609</v>
      </c>
      <c r="D43" s="1" t="s">
        <v>96</v>
      </c>
      <c r="E43" s="1" t="s">
        <v>122</v>
      </c>
      <c r="F43" s="3" t="s">
        <v>77</v>
      </c>
      <c r="G43" s="5">
        <v>896.8</v>
      </c>
      <c r="H43" s="5">
        <v>896.8</v>
      </c>
      <c r="I43" s="3">
        <f t="shared" si="0"/>
        <v>0</v>
      </c>
    </row>
    <row r="44" spans="1:9" ht="30">
      <c r="A44" s="10">
        <v>39</v>
      </c>
      <c r="B44" s="3" t="s">
        <v>61</v>
      </c>
      <c r="C44" s="3">
        <v>19163609</v>
      </c>
      <c r="D44" s="1" t="s">
        <v>97</v>
      </c>
      <c r="E44" s="1" t="s">
        <v>123</v>
      </c>
      <c r="F44" s="3"/>
      <c r="G44" s="5">
        <v>17760</v>
      </c>
      <c r="H44" s="5">
        <v>17760</v>
      </c>
      <c r="I44" s="3">
        <f t="shared" si="0"/>
        <v>0</v>
      </c>
    </row>
    <row r="45" spans="1:9" ht="90">
      <c r="A45" s="10">
        <v>40</v>
      </c>
      <c r="B45" s="3" t="s">
        <v>61</v>
      </c>
      <c r="C45" s="3">
        <v>19163609</v>
      </c>
      <c r="D45" s="1" t="s">
        <v>98</v>
      </c>
      <c r="E45" s="1" t="s">
        <v>124</v>
      </c>
      <c r="F45" s="3" t="s">
        <v>77</v>
      </c>
      <c r="G45" s="5">
        <v>698.1</v>
      </c>
      <c r="H45" s="5">
        <v>698.1</v>
      </c>
      <c r="I45" s="3">
        <f t="shared" si="0"/>
        <v>0</v>
      </c>
    </row>
    <row r="46" spans="1:9" ht="90">
      <c r="A46" s="10">
        <v>41</v>
      </c>
      <c r="B46" s="3" t="s">
        <v>61</v>
      </c>
      <c r="C46" s="3">
        <v>19163609</v>
      </c>
      <c r="D46" s="1" t="s">
        <v>99</v>
      </c>
      <c r="E46" s="1" t="s">
        <v>125</v>
      </c>
      <c r="F46" s="3" t="s">
        <v>77</v>
      </c>
      <c r="G46" s="5">
        <v>986.53</v>
      </c>
      <c r="H46" s="5">
        <v>986.53</v>
      </c>
      <c r="I46" s="3">
        <f t="shared" si="0"/>
        <v>0</v>
      </c>
    </row>
    <row r="47" spans="1:9" ht="45">
      <c r="A47" s="10">
        <v>42</v>
      </c>
      <c r="B47" s="3" t="s">
        <v>61</v>
      </c>
      <c r="C47" s="3">
        <v>19163609</v>
      </c>
      <c r="D47" s="1" t="s">
        <v>100</v>
      </c>
      <c r="E47" s="1" t="s">
        <v>134</v>
      </c>
      <c r="F47" s="3"/>
      <c r="G47" s="5">
        <v>4281.6099999999997</v>
      </c>
      <c r="H47" s="5">
        <v>4281.6099999999997</v>
      </c>
      <c r="I47" s="3">
        <f t="shared" si="0"/>
        <v>0</v>
      </c>
    </row>
    <row r="48" spans="1:9" ht="45">
      <c r="A48" s="10">
        <v>43</v>
      </c>
      <c r="B48" s="3" t="s">
        <v>61</v>
      </c>
      <c r="C48" s="3">
        <v>19163609</v>
      </c>
      <c r="D48" s="1" t="s">
        <v>101</v>
      </c>
      <c r="E48" s="1" t="s">
        <v>135</v>
      </c>
      <c r="F48" s="3"/>
      <c r="G48" s="5">
        <v>16000</v>
      </c>
      <c r="H48" s="5">
        <v>16000</v>
      </c>
      <c r="I48" s="3">
        <f t="shared" si="0"/>
        <v>0</v>
      </c>
    </row>
    <row r="49" spans="1:9" ht="75">
      <c r="A49" s="10">
        <v>44</v>
      </c>
      <c r="B49" s="3" t="s">
        <v>61</v>
      </c>
      <c r="C49" s="3">
        <v>19163609</v>
      </c>
      <c r="D49" s="1" t="s">
        <v>102</v>
      </c>
      <c r="E49" s="1" t="s">
        <v>136</v>
      </c>
      <c r="F49" s="3"/>
      <c r="G49" s="5">
        <v>4714.8999999999996</v>
      </c>
      <c r="H49" s="5">
        <v>4714.8999999999996</v>
      </c>
      <c r="I49" s="3">
        <f t="shared" si="0"/>
        <v>0</v>
      </c>
    </row>
    <row r="50" spans="1:9" ht="120">
      <c r="A50" s="10">
        <v>45</v>
      </c>
      <c r="B50" s="3" t="s">
        <v>61</v>
      </c>
      <c r="C50" s="3">
        <v>19163609</v>
      </c>
      <c r="D50" s="1" t="s">
        <v>103</v>
      </c>
      <c r="E50" s="1" t="s">
        <v>137</v>
      </c>
      <c r="F50" s="3" t="s">
        <v>77</v>
      </c>
      <c r="G50" s="5">
        <v>864.9</v>
      </c>
      <c r="H50" s="3">
        <v>864.9</v>
      </c>
      <c r="I50" s="3">
        <f t="shared" si="0"/>
        <v>0</v>
      </c>
    </row>
    <row r="51" spans="1:9" ht="75">
      <c r="A51" s="10">
        <v>46</v>
      </c>
      <c r="B51" s="3" t="s">
        <v>61</v>
      </c>
      <c r="C51" s="3">
        <v>19163609</v>
      </c>
      <c r="D51" s="1" t="s">
        <v>104</v>
      </c>
      <c r="E51" s="1" t="s">
        <v>138</v>
      </c>
      <c r="F51" s="3" t="s">
        <v>139</v>
      </c>
      <c r="G51" s="5">
        <v>1459.8</v>
      </c>
      <c r="H51" s="5">
        <v>1459.8</v>
      </c>
      <c r="I51" s="3">
        <f t="shared" si="0"/>
        <v>0</v>
      </c>
    </row>
    <row r="52" spans="1:9" ht="90">
      <c r="A52" s="10">
        <v>47</v>
      </c>
      <c r="B52" s="3" t="s">
        <v>61</v>
      </c>
      <c r="C52" s="3">
        <v>19163609</v>
      </c>
      <c r="D52" s="1" t="s">
        <v>105</v>
      </c>
      <c r="E52" s="1" t="s">
        <v>140</v>
      </c>
      <c r="F52" s="3" t="s">
        <v>141</v>
      </c>
      <c r="G52" s="5">
        <v>196000</v>
      </c>
      <c r="H52" s="5">
        <v>194997.6</v>
      </c>
      <c r="I52" s="5">
        <f>G52-H52</f>
        <v>1002.3999999999942</v>
      </c>
    </row>
    <row r="53" spans="1:9" ht="90">
      <c r="A53" s="10">
        <v>48</v>
      </c>
      <c r="B53" s="3" t="s">
        <v>61</v>
      </c>
      <c r="C53" s="3">
        <v>19163609</v>
      </c>
      <c r="D53" s="1" t="s">
        <v>106</v>
      </c>
      <c r="E53" s="1" t="s">
        <v>142</v>
      </c>
      <c r="F53" s="3" t="s">
        <v>77</v>
      </c>
      <c r="G53" s="5">
        <v>70</v>
      </c>
      <c r="H53" s="5">
        <v>70</v>
      </c>
      <c r="I53" s="3">
        <f t="shared" si="0"/>
        <v>0</v>
      </c>
    </row>
    <row r="54" spans="1:9" ht="105">
      <c r="A54" s="10">
        <v>49</v>
      </c>
      <c r="B54" s="3" t="s">
        <v>61</v>
      </c>
      <c r="C54" s="3">
        <v>19163609</v>
      </c>
      <c r="D54" s="1" t="s">
        <v>107</v>
      </c>
      <c r="E54" s="1" t="s">
        <v>143</v>
      </c>
      <c r="F54" s="3" t="s">
        <v>133</v>
      </c>
      <c r="G54" s="5">
        <v>4000</v>
      </c>
      <c r="H54" s="5">
        <v>4000</v>
      </c>
      <c r="I54" s="3">
        <f t="shared" si="0"/>
        <v>0</v>
      </c>
    </row>
    <row r="55" spans="1:9" ht="60">
      <c r="A55" s="10">
        <v>50</v>
      </c>
      <c r="B55" s="3" t="s">
        <v>61</v>
      </c>
      <c r="C55" s="3">
        <v>19163609</v>
      </c>
      <c r="D55" s="1" t="s">
        <v>108</v>
      </c>
      <c r="E55" s="1" t="s">
        <v>144</v>
      </c>
      <c r="F55" s="3"/>
      <c r="G55" s="5">
        <v>1940</v>
      </c>
      <c r="H55" s="5">
        <v>1940</v>
      </c>
      <c r="I55" s="3">
        <f t="shared" si="0"/>
        <v>0</v>
      </c>
    </row>
    <row r="56" spans="1:9" ht="45">
      <c r="A56" s="10">
        <v>51</v>
      </c>
      <c r="B56" s="3" t="s">
        <v>61</v>
      </c>
      <c r="C56" s="3">
        <v>19163609</v>
      </c>
      <c r="D56" s="1" t="s">
        <v>109</v>
      </c>
      <c r="E56" s="1" t="s">
        <v>126</v>
      </c>
      <c r="F56" s="3" t="s">
        <v>129</v>
      </c>
      <c r="G56" s="5">
        <v>29000</v>
      </c>
      <c r="H56" s="5">
        <v>29000</v>
      </c>
      <c r="I56" s="3">
        <f t="shared" si="0"/>
        <v>0</v>
      </c>
    </row>
    <row r="57" spans="1:9" ht="60">
      <c r="A57" s="10">
        <v>52</v>
      </c>
      <c r="B57" s="3" t="s">
        <v>61</v>
      </c>
      <c r="C57" s="3">
        <v>19163609</v>
      </c>
      <c r="D57" s="1" t="s">
        <v>110</v>
      </c>
      <c r="E57" s="1" t="s">
        <v>145</v>
      </c>
      <c r="F57" s="3"/>
      <c r="G57" s="5">
        <v>575</v>
      </c>
      <c r="H57" s="5">
        <v>575</v>
      </c>
      <c r="I57" s="3">
        <f t="shared" si="0"/>
        <v>0</v>
      </c>
    </row>
    <row r="58" spans="1:9" ht="45">
      <c r="A58" s="10">
        <v>53</v>
      </c>
      <c r="B58" s="3" t="s">
        <v>61</v>
      </c>
      <c r="C58" s="3">
        <v>19163609</v>
      </c>
      <c r="D58" s="1" t="s">
        <v>111</v>
      </c>
      <c r="E58" s="1" t="s">
        <v>127</v>
      </c>
      <c r="F58" s="3"/>
      <c r="G58" s="5">
        <v>30000</v>
      </c>
      <c r="H58" s="5">
        <v>30000</v>
      </c>
      <c r="I58" s="3">
        <f t="shared" si="0"/>
        <v>0</v>
      </c>
    </row>
    <row r="59" spans="1:9" ht="120">
      <c r="A59" s="10">
        <v>54</v>
      </c>
      <c r="B59" s="3" t="s">
        <v>61</v>
      </c>
      <c r="C59" s="3">
        <v>19163609</v>
      </c>
      <c r="D59" s="1" t="s">
        <v>112</v>
      </c>
      <c r="E59" s="1" t="s">
        <v>146</v>
      </c>
      <c r="F59" s="3" t="s">
        <v>77</v>
      </c>
      <c r="G59" s="5">
        <v>1915</v>
      </c>
      <c r="H59" s="5">
        <v>1915</v>
      </c>
      <c r="I59" s="3">
        <f t="shared" si="0"/>
        <v>0</v>
      </c>
    </row>
    <row r="60" spans="1:9" ht="120">
      <c r="A60" s="10">
        <v>55</v>
      </c>
      <c r="B60" s="3" t="s">
        <v>61</v>
      </c>
      <c r="C60" s="3">
        <v>19163609</v>
      </c>
      <c r="D60" s="1" t="s">
        <v>113</v>
      </c>
      <c r="E60" s="1" t="s">
        <v>147</v>
      </c>
      <c r="F60" s="3" t="s">
        <v>77</v>
      </c>
      <c r="G60" s="5">
        <v>446</v>
      </c>
      <c r="H60" s="5">
        <v>446</v>
      </c>
      <c r="I60" s="3">
        <f t="shared" si="0"/>
        <v>0</v>
      </c>
    </row>
    <row r="61" spans="1:9" ht="90">
      <c r="A61" s="10">
        <v>56</v>
      </c>
      <c r="B61" s="3" t="s">
        <v>61</v>
      </c>
      <c r="C61" s="3">
        <v>19163609</v>
      </c>
      <c r="D61" s="1" t="s">
        <v>114</v>
      </c>
      <c r="E61" s="1" t="s">
        <v>148</v>
      </c>
      <c r="F61" s="3" t="s">
        <v>77</v>
      </c>
      <c r="G61" s="5">
        <v>2200</v>
      </c>
      <c r="H61" s="5">
        <v>2200</v>
      </c>
      <c r="I61" s="3">
        <f t="shared" si="0"/>
        <v>0</v>
      </c>
    </row>
    <row r="62" spans="1:9" ht="45">
      <c r="A62" s="10">
        <v>57</v>
      </c>
      <c r="B62" s="3" t="s">
        <v>61</v>
      </c>
      <c r="C62" s="3">
        <v>19163609</v>
      </c>
      <c r="D62" s="1" t="s">
        <v>115</v>
      </c>
      <c r="E62" s="1" t="s">
        <v>149</v>
      </c>
      <c r="F62" s="3"/>
      <c r="G62" s="5">
        <v>8563</v>
      </c>
      <c r="H62" s="5">
        <v>8563</v>
      </c>
      <c r="I62" s="3">
        <f t="shared" si="0"/>
        <v>0</v>
      </c>
    </row>
    <row r="63" spans="1:9" ht="90">
      <c r="A63" s="10">
        <v>58</v>
      </c>
      <c r="B63" s="3" t="s">
        <v>61</v>
      </c>
      <c r="C63" s="3">
        <v>19163609</v>
      </c>
      <c r="D63" s="1" t="s">
        <v>116</v>
      </c>
      <c r="E63" s="1" t="s">
        <v>150</v>
      </c>
      <c r="F63" s="3"/>
      <c r="G63" s="5">
        <v>46.55</v>
      </c>
      <c r="H63" s="3">
        <v>46.55</v>
      </c>
      <c r="I63" s="3">
        <f t="shared" si="0"/>
        <v>0</v>
      </c>
    </row>
    <row r="64" spans="1:9" ht="45">
      <c r="A64" s="10">
        <v>59</v>
      </c>
      <c r="B64" s="1" t="s">
        <v>151</v>
      </c>
      <c r="C64" s="3">
        <v>20763510</v>
      </c>
      <c r="D64" s="1" t="s">
        <v>152</v>
      </c>
      <c r="E64" s="1" t="s">
        <v>153</v>
      </c>
      <c r="F64" s="3">
        <v>3300</v>
      </c>
      <c r="G64" s="5">
        <v>95000</v>
      </c>
      <c r="H64" s="5">
        <v>85999</v>
      </c>
      <c r="I64" s="5">
        <f t="shared" si="0"/>
        <v>9001</v>
      </c>
    </row>
    <row r="65" spans="1:9" ht="45">
      <c r="A65" s="10">
        <v>60</v>
      </c>
      <c r="B65" s="1" t="s">
        <v>151</v>
      </c>
      <c r="C65" s="3">
        <v>20763510</v>
      </c>
      <c r="D65" s="1" t="s">
        <v>152</v>
      </c>
      <c r="E65" s="1" t="s">
        <v>154</v>
      </c>
      <c r="F65" s="3">
        <v>1190</v>
      </c>
      <c r="G65" s="5">
        <v>40000</v>
      </c>
      <c r="H65" s="3">
        <v>39100</v>
      </c>
      <c r="I65" s="3">
        <f t="shared" si="0"/>
        <v>900</v>
      </c>
    </row>
    <row r="66" spans="1:9">
      <c r="A66" s="3"/>
      <c r="B66" s="3"/>
      <c r="C66" s="3"/>
      <c r="D66" s="3"/>
      <c r="E66" s="1"/>
      <c r="F66" s="3"/>
      <c r="G66" s="3"/>
      <c r="H66" s="3"/>
      <c r="I66" s="3"/>
    </row>
    <row r="67" spans="1:9">
      <c r="A67" s="3"/>
      <c r="B67" s="3" t="s">
        <v>155</v>
      </c>
      <c r="C67" s="3"/>
      <c r="D67" s="3"/>
      <c r="E67" s="3"/>
      <c r="F67" s="3"/>
      <c r="G67" s="5">
        <f>SUM(G6:G65)</f>
        <v>2678145.7299999991</v>
      </c>
      <c r="H67" s="5">
        <f t="shared" ref="H67:I67" si="1">SUM(H6:H65)</f>
        <v>2418416.9</v>
      </c>
      <c r="I67" s="5">
        <f t="shared" si="1"/>
        <v>259728.83</v>
      </c>
    </row>
  </sheetData>
  <mergeCells count="2">
    <mergeCell ref="A2:I2"/>
    <mergeCell ref="H1:I1"/>
  </mergeCells>
  <hyperlinks>
    <hyperlink ref="D33" r:id="rId1" display="https://prozorro.gov.ua/plan/UA-P-2018-03-21-004835-b"/>
    <hyperlink ref="D38" r:id="rId2" display="https://prozorro.gov.ua/plan/UA-P-2018-03-21-004857-b"/>
    <hyperlink ref="D39" r:id="rId3" display="https://prozorro.gov.ua/plan/UA-P-2018-03-21-004848-b"/>
    <hyperlink ref="D41" r:id="rId4" display="https://prozorro.gov.ua/plan/UA-P-2018-05-07-004945-a"/>
    <hyperlink ref="D42" r:id="rId5" display="https://prozorro.gov.ua/plan/UA-P-2018-03-21-004860-b"/>
    <hyperlink ref="D43" r:id="rId6" display="https://prozorro.gov.ua/plan/UA-P-2018-05-07-004947-a"/>
    <hyperlink ref="D47" r:id="rId7" display="https://prozorro.gov.ua/plan/UA-P-2018-05-07-004952-a"/>
    <hyperlink ref="D48" r:id="rId8" display="https://prozorro.gov.ua/plan/UA-P-2018-05-07-004953-a"/>
    <hyperlink ref="D59" r:id="rId9" display="https://prozorro.gov.ua/plan/UA-P-2018-06-05-004985-a"/>
    <hyperlink ref="D61" r:id="rId10" display="https://prozorro.gov.ua/plan/UA-P-2018-06-06-000005-a"/>
    <hyperlink ref="D62" r:id="rId11" display="https://prozorro.gov.ua/plan/UA-P-2018-06-06-000007-a"/>
    <hyperlink ref="D63" r:id="rId12" display="https://prozorro.gov.ua/plan/UA-P-2018-06-06-000008-a"/>
  </hyperlinks>
  <pageMargins left="0.19" right="0.22" top="0.51181102362204722" bottom="0.74803149606299213" header="0.31496062992125984" footer="0.31496062992125984"/>
  <pageSetup paperSize="9" scale="85" orientation="portrait" horizontalDpi="180" verticalDpi="180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01.06.18р.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2018-06-12T08:08:38Z</dcterms:modified>
</cp:coreProperties>
</file>