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DD9509C-C9D2-44C4-B516-D7AC0FBE610B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6" i="1" l="1"/>
  <c r="AQ113" i="1"/>
  <c r="AQ110" i="1"/>
  <c r="AQ108" i="1"/>
  <c r="AQ107" i="1"/>
  <c r="AQ106" i="1"/>
  <c r="AQ105" i="1"/>
  <c r="AI104" i="1"/>
  <c r="AA104" i="1"/>
  <c r="AI52" i="1"/>
  <c r="AY50" i="1"/>
  <c r="AY49" i="1"/>
  <c r="AY48" i="1"/>
  <c r="AY47" i="1"/>
  <c r="AI45" i="1"/>
  <c r="S45" i="1"/>
  <c r="AI40" i="1"/>
  <c r="BN98" i="1"/>
  <c r="BI98" i="1"/>
  <c r="BD98" i="1"/>
  <c r="AZ98" i="1"/>
  <c r="BN97" i="1"/>
  <c r="BI97" i="1"/>
  <c r="BD97" i="1"/>
  <c r="AZ97" i="1"/>
  <c r="BN96" i="1"/>
  <c r="BI96" i="1"/>
  <c r="BD96" i="1"/>
  <c r="AZ96" i="1"/>
  <c r="BN94" i="1"/>
  <c r="BI94" i="1"/>
  <c r="BD94" i="1"/>
  <c r="AZ94" i="1"/>
  <c r="BN93" i="1"/>
  <c r="BI93" i="1"/>
  <c r="BD93" i="1"/>
  <c r="AZ93" i="1"/>
  <c r="BN91" i="1"/>
  <c r="BI91" i="1"/>
  <c r="BD91" i="1"/>
  <c r="AZ91" i="1"/>
  <c r="BI87" i="1"/>
  <c r="BD87" i="1"/>
  <c r="AZ87" i="1"/>
  <c r="AK87" i="1"/>
  <c r="BN87" i="1" s="1"/>
  <c r="BI86" i="1"/>
  <c r="BD86" i="1"/>
  <c r="AZ86" i="1"/>
  <c r="AK86" i="1"/>
  <c r="BN86" i="1" s="1"/>
  <c r="BI85" i="1"/>
  <c r="BD85" i="1"/>
  <c r="AZ85" i="1"/>
  <c r="AK85" i="1"/>
  <c r="BH73" i="1"/>
  <c r="BC73" i="1"/>
  <c r="BH72" i="1"/>
  <c r="BC72" i="1"/>
  <c r="BH71" i="1"/>
  <c r="BC71" i="1"/>
  <c r="BH69" i="1"/>
  <c r="BC69" i="1"/>
  <c r="BH68" i="1"/>
  <c r="BC68" i="1"/>
  <c r="BH66" i="1"/>
  <c r="BC66" i="1"/>
  <c r="BI32" i="1"/>
  <c r="BD32" i="1"/>
  <c r="AZ32" i="1"/>
  <c r="AK32" i="1"/>
  <c r="BI31" i="1"/>
  <c r="BD31" i="1"/>
  <c r="AZ31" i="1"/>
  <c r="AK31" i="1"/>
  <c r="BI30" i="1"/>
  <c r="BD30" i="1"/>
  <c r="AZ30" i="1"/>
  <c r="AK30" i="1"/>
  <c r="AQ104" i="1" l="1"/>
  <c r="AY45" i="1"/>
  <c r="BN85" i="1"/>
  <c r="BN30" i="1"/>
  <c r="BN31" i="1"/>
  <c r="BN32" i="1"/>
</calcChain>
</file>

<file path=xl/sharedStrings.xml><?xml version="1.0" encoding="utf-8"?>
<sst xmlns="http://schemas.openxmlformats.org/spreadsheetml/2006/main" count="316" uniqueCount="150">
  <si>
    <t>Відхилення</t>
  </si>
  <si>
    <t>спеціальний фонд</t>
  </si>
  <si>
    <t>загальний фонд</t>
  </si>
  <si>
    <t>№ з/п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</si>
  <si>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</si>
  <si>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</si>
  <si>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</si>
  <si>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</si>
  <si>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</si>
  <si>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</si>
  <si>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</si>
  <si>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</si>
  <si>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</si>
  <si>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</si>
  <si>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</si>
  <si>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p5.6</t>
  </si>
  <si>
    <t>Затверджено у паспорті бюджетної програми</t>
  </si>
  <si>
    <t>усього</t>
  </si>
  <si>
    <t xml:space="preserve"> усього</t>
  </si>
  <si>
    <t>s2</t>
  </si>
  <si>
    <t>formula=RC[-14]-RC[-29]</t>
  </si>
  <si>
    <t>formula=RC[-15]-RC[-30]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</si>
  <si>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</si>
  <si>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</si>
  <si>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</si>
  <si>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</si>
  <si>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</si>
  <si>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</si>
  <si>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</si>
  <si>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</si>
  <si>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</si>
  <si>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</si>
  <si>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(Власне ім’я, ПРІЗВИЩЕ)</t>
  </si>
  <si>
    <t>z1</t>
  </si>
  <si>
    <t>z2</t>
  </si>
  <si>
    <t xml:space="preserve">(пункт 4 розділу ІІІ із змінами, внесеними згідно з наказом Міністерства фінансів України від 12.01.2012р.№13)
</t>
  </si>
  <si>
    <t>4. Мета бюджетної програми</t>
  </si>
  <si>
    <t>5. Оцінка ефективності бюджетної програми за критеріями:</t>
  </si>
  <si>
    <t>План з урахуванням змін</t>
  </si>
  <si>
    <t>Виконано</t>
  </si>
  <si>
    <t>Залишок на початок року</t>
  </si>
  <si>
    <t>Х</t>
  </si>
  <si>
    <t>1.1</t>
  </si>
  <si>
    <t>власних надходжень</t>
  </si>
  <si>
    <t>Надходження</t>
  </si>
  <si>
    <t>2.1</t>
  </si>
  <si>
    <t>2.2</t>
  </si>
  <si>
    <t>2.3</t>
  </si>
  <si>
    <t>2.4</t>
  </si>
  <si>
    <t>власні надходження</t>
  </si>
  <si>
    <t>надходження позик</t>
  </si>
  <si>
    <t>повернення кредитів</t>
  </si>
  <si>
    <t>інші надходження</t>
  </si>
  <si>
    <t>Залишок на кінець року</t>
  </si>
  <si>
    <t>3.1</t>
  </si>
  <si>
    <t>3.2</t>
  </si>
  <si>
    <t>інших надходжень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</si>
  <si>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</si>
  <si>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</si>
  <si>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</si>
  <si>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(у відсотках)</t>
  </si>
  <si>
    <t>5.5."Виконання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</si>
  <si>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</si>
  <si>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</si>
  <si>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</si>
  <si>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</si>
  <si>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Виконано всього</t>
  </si>
  <si>
    <t>Залишок фінансування на майбутні періоди</t>
  </si>
  <si>
    <t>6=5-4</t>
  </si>
  <si>
    <t>8=3-7</t>
  </si>
  <si>
    <t>Надходження 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</si>
  <si>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</si>
  <si>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</si>
  <si>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</si>
  <si>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</si>
  <si>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Видатки бюджету розвитку всього:</t>
  </si>
  <si>
    <t>Всього за інвестиційними проектами</t>
  </si>
  <si>
    <t>Капітальні видатки з утримання бюджетних установ</t>
  </si>
  <si>
    <t>5.6."Наявність фінансових порушень за результатами контрольних заходів":</t>
  </si>
  <si>
    <t>5.7."Стан фінансової дисципліни":</t>
  </si>
  <si>
    <t>6. Узагальнений висновок щодо:</t>
  </si>
  <si>
    <t xml:space="preserve">    актуальності бюджетної програми </t>
  </si>
  <si>
    <t xml:space="preserve">    ефективності бюджетної програми</t>
  </si>
  <si>
    <t xml:space="preserve">    корисності бюджетної програми </t>
  </si>
  <si>
    <t xml:space="preserve">    довгострокових наслідків бюджетної програми </t>
  </si>
  <si>
    <t>5.1 "Виконання бюджетної програми за напрямами використання бюджетних коштів":</t>
  </si>
  <si>
    <t>5.2 "Виконання бюджетної програми за джерелами надходжень спеціального фонду":</t>
  </si>
  <si>
    <t>5.3."Виконання результативних показників бюджетної програми за напрямами використання бюджетних коштів" :</t>
  </si>
  <si>
    <t xml:space="preserve">            в т.ч</t>
  </si>
  <si>
    <t>p6.1</t>
  </si>
  <si>
    <t>s6.1</t>
  </si>
  <si>
    <t>s1</t>
  </si>
  <si>
    <t>s6.5</t>
  </si>
  <si>
    <t>p6.3</t>
  </si>
  <si>
    <t>s6.3</t>
  </si>
  <si>
    <t>p6.41</t>
  </si>
  <si>
    <t>s6.41</t>
  </si>
  <si>
    <t>p6.42</t>
  </si>
  <si>
    <t>s6.42</t>
  </si>
  <si>
    <t>r1</t>
  </si>
  <si>
    <t>p6.5</t>
  </si>
  <si>
    <t>1.2</t>
  </si>
  <si>
    <t>formula=RC[-40]-RC[-8]</t>
  </si>
  <si>
    <t>formula=RC[-8]-RC[-16]</t>
  </si>
  <si>
    <t>formula=IF(RC[-29]=0,0,RC[-14]/RC[-29]*100-100)</t>
  </si>
  <si>
    <t xml:space="preserve">           Оцінка відповідності фактичних результативних показників проведеним видаткам за напрямом використання бюджетних коштів, спрямованих на досягнення цих показників:</t>
  </si>
  <si>
    <t>ОЦІНКА ЕФЕКТИВНОСТІ БЮДЖЕТНОЇ ПРОГРАМИ</t>
  </si>
  <si>
    <t>Видатки (надані кредити)</t>
  </si>
  <si>
    <t>забезпечення виконання поданих законодавством повноважень.</t>
  </si>
  <si>
    <t>Забезпечення виконання поданих законодавством повноважень</t>
  </si>
  <si>
    <t>C33:BQ33</t>
  </si>
  <si>
    <t>Пояснення щодо причин розбіжностей між фактичними та затвердженими результативними показниками: Залишок невикористаних асигнувань</t>
  </si>
  <si>
    <t/>
  </si>
  <si>
    <t>Затрат</t>
  </si>
  <si>
    <t>кількість штатних одиниць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</si>
  <si>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</si>
  <si>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</si>
  <si>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</si>
  <si>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</si>
  <si>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</si>
  <si>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</si>
  <si>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</si>
  <si>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C74:BQ74</t>
  </si>
  <si>
    <t>Пояснення щодо причин розбіжностей між фактичними та затвердженими результативними показниками: В зв"язку із збільшенням кошторисних призначень</t>
  </si>
  <si>
    <t>Забезпечити діяльність відділів фінансового управління і виконання покладених на них функцій.</t>
  </si>
  <si>
    <t>3700000</t>
  </si>
  <si>
    <t>Фінансове управління Дрогобицької міської ради</t>
  </si>
  <si>
    <t>Начальник відділу бухгалтерського обліку- головний бухгалтер</t>
  </si>
  <si>
    <t>Галина ЛУЦИК</t>
  </si>
  <si>
    <t>02314777</t>
  </si>
  <si>
    <t>1355300000</t>
  </si>
  <si>
    <t xml:space="preserve">  (тис.грн)</t>
  </si>
  <si>
    <t>за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</si>
  <si>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</si>
  <si>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</si>
  <si>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</si>
  <si>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</si>
  <si>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</si>
  <si>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початок року: -</t>
  </si>
  <si>
    <t xml:space="preserve">    'Пояснення причин відхилення фактичних обсягів надходжень від планових: -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</si>
  <si>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кінець року: -</t>
  </si>
  <si>
    <t xml:space="preserve">    'Пояснення щодо причин відхилення фактичних надходжень від планового показника: -</t>
  </si>
  <si>
    <t xml:space="preserve">    'Пояснення щодо причин відхилення касових видатків від планового показника: -</t>
  </si>
  <si>
    <t xml:space="preserve">    'Пояснення щодо причин відхилення фактичних надходжень від касових видатків: -</t>
  </si>
  <si>
    <t>Фінансові порушення відсутні</t>
  </si>
  <si>
    <t>Кредиторської та дебіторської заборгованості станом на 01.01.2024 року не має.</t>
  </si>
  <si>
    <t>Бюджетна програма залишається актуальною для подальшої її реалізації з метою належного функцінування.</t>
  </si>
  <si>
    <t>Фактичні результативні показники виконано з дотриманням чинного законодавства</t>
  </si>
  <si>
    <t>Забезпечує ефективне, результативне і цільове використання бюджетних коштів</t>
  </si>
  <si>
    <t>Реалізація програми має довгострокові наслідки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</si>
</sst>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0.00"/>
    <numFmt numFmtId="173" formatCode="#,##0.000"/>
    <numFmt numFmtId="17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3" fillId="0" borderId="0" xfId="0" applyFont="1"/>
    <xf numFmtId="168" fontId="4" fillId="0" borderId="0" xfId="0" applyNumberFormat="1" applyFont="1" applyBorder="1" applyAlignment="1">
      <alignment vertical="center" wrapText="1"/>
    </xf>
    <xf numFmtId="0" fontId="4" fillId="0" borderId="0" xfId="0" applyFont="1"/>
    <xf numFmtId="168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/>
    <xf numFmtId="168" fontId="15" fillId="0" borderId="0" xfId="0" applyNumberFormat="1" applyFont="1" applyBorder="1" applyAlignment="1">
      <alignment vertical="center" wrapText="1"/>
    </xf>
    <xf numFmtId="168" fontId="17" fillId="0" borderId="0" xfId="0" applyNumberFormat="1" applyFont="1" applyBorder="1" applyAlignment="1">
      <alignment vertical="center" wrapText="1"/>
    </xf>
    <xf numFmtId="0" fontId="17" fillId="0" borderId="0" xfId="0" applyFont="1"/>
    <xf numFmtId="0" fontId="14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15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73" fontId="2" fillId="0" borderId="5" xfId="0" applyNumberFormat="1" applyFont="1" applyBorder="1" applyAlignment="1">
      <alignment horizontal="center" vertical="center" wrapText="1"/>
    </xf>
    <xf numFmtId="173" fontId="2" fillId="0" borderId="6" xfId="0" applyNumberFormat="1" applyFont="1" applyBorder="1" applyAlignment="1">
      <alignment horizontal="center" vertical="center" wrapText="1"/>
    </xf>
    <xf numFmtId="173" fontId="21" fillId="0" borderId="6" xfId="0" applyNumberFormat="1" applyFont="1" applyBorder="1" applyAlignment="1">
      <alignment horizontal="center" vertical="center" wrapText="1"/>
    </xf>
    <xf numFmtId="173" fontId="2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3" fontId="16" fillId="3" borderId="1" xfId="0" applyNumberFormat="1" applyFont="1" applyFill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4" fontId="15" fillId="3" borderId="1" xfId="0" applyNumberFormat="1" applyFont="1" applyFill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 wrapText="1"/>
    </xf>
    <xf numFmtId="173" fontId="15" fillId="0" borderId="1" xfId="0" applyNumberFormat="1" applyFont="1" applyBorder="1" applyAlignment="1">
      <alignment horizontal="center" vertical="center" wrapText="1"/>
    </xf>
    <xf numFmtId="173" fontId="15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3" fontId="15" fillId="3" borderId="5" xfId="0" applyNumberFormat="1" applyFont="1" applyFill="1" applyBorder="1" applyAlignment="1">
      <alignment horizontal="center" vertical="center"/>
    </xf>
    <xf numFmtId="173" fontId="21" fillId="0" borderId="6" xfId="0" applyNumberFormat="1" applyFont="1" applyBorder="1" applyAlignment="1">
      <alignment horizontal="center" vertical="center"/>
    </xf>
    <xf numFmtId="173" fontId="21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 wrapText="1"/>
    </xf>
    <xf numFmtId="173" fontId="2" fillId="3" borderId="6" xfId="0" applyNumberFormat="1" applyFont="1" applyFill="1" applyBorder="1" applyAlignment="1">
      <alignment horizontal="center" vertical="center" wrapText="1"/>
    </xf>
    <xf numFmtId="173" fontId="21" fillId="3" borderId="6" xfId="0" applyNumberFormat="1" applyFont="1" applyFill="1" applyBorder="1" applyAlignment="1">
      <alignment horizontal="center" vertical="center"/>
    </xf>
    <xf numFmtId="173" fontId="21" fillId="3" borderId="2" xfId="0" applyNumberFormat="1" applyFont="1" applyFill="1" applyBorder="1" applyAlignment="1">
      <alignment horizontal="center" vertical="center"/>
    </xf>
    <xf numFmtId="173" fontId="8" fillId="3" borderId="5" xfId="0" applyNumberFormat="1" applyFont="1" applyFill="1" applyBorder="1" applyAlignment="1">
      <alignment horizontal="center" vertical="center"/>
    </xf>
    <xf numFmtId="173" fontId="8" fillId="3" borderId="6" xfId="0" applyNumberFormat="1" applyFont="1" applyFill="1" applyBorder="1" applyAlignment="1">
      <alignment horizontal="center" vertical="center"/>
    </xf>
    <xf numFmtId="17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/>
    </xf>
    <xf numFmtId="173" fontId="2" fillId="3" borderId="6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21" fillId="0" borderId="0" xfId="0" applyFont="1" applyAlignment="1"/>
    <xf numFmtId="173" fontId="8" fillId="0" borderId="5" xfId="0" applyNumberFormat="1" applyFont="1" applyBorder="1" applyAlignment="1">
      <alignment horizontal="center" vertical="center" wrapText="1"/>
    </xf>
    <xf numFmtId="173" fontId="8" fillId="0" borderId="6" xfId="0" applyNumberFormat="1" applyFont="1" applyBorder="1" applyAlignment="1">
      <alignment horizontal="center" vertical="center" wrapText="1"/>
    </xf>
    <xf numFmtId="173" fontId="18" fillId="0" borderId="6" xfId="0" applyNumberFormat="1" applyFont="1" applyBorder="1" applyAlignment="1">
      <alignment horizontal="center" vertical="center" wrapText="1"/>
    </xf>
    <xf numFmtId="173" fontId="18" fillId="0" borderId="2" xfId="0" applyNumberFormat="1" applyFont="1" applyBorder="1" applyAlignment="1">
      <alignment horizontal="center" vertical="center" wrapText="1"/>
    </xf>
    <xf numFmtId="173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73" fontId="18" fillId="3" borderId="6" xfId="0" applyNumberFormat="1" applyFont="1" applyFill="1" applyBorder="1" applyAlignment="1">
      <alignment horizontal="center" vertical="center"/>
    </xf>
    <xf numFmtId="173" fontId="18" fillId="3" borderId="2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left" vertical="top" wrapText="1"/>
    </xf>
    <xf numFmtId="174" fontId="2" fillId="0" borderId="6" xfId="0" applyNumberFormat="1" applyFont="1" applyBorder="1" applyAlignment="1">
      <alignment horizontal="left" vertical="top" wrapText="1"/>
    </xf>
    <xf numFmtId="174" fontId="2" fillId="0" borderId="2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8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74" fontId="8" fillId="0" borderId="5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4" fontId="2" fillId="0" borderId="5" xfId="0" quotePrefix="1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74" fontId="2" fillId="0" borderId="6" xfId="0" quotePrefix="1" applyNumberFormat="1" applyFont="1" applyBorder="1" applyAlignment="1">
      <alignment horizontal="left" vertical="top" wrapText="1"/>
    </xf>
    <xf numFmtId="174" fontId="2" fillId="0" borderId="2" xfId="0" quotePrefix="1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4" fillId="0" borderId="8" xfId="0" quotePrefix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quotePrefix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1" fillId="0" borderId="7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C137"/>
  <sheetViews>
    <sheetView tabSelected="1" topLeftCell="A2" zoomScaleNormal="100" workbookViewId="0">
      <selection activeCell="A2" sqref="A2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150" t="s">
        <v>35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3.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55" t="s">
        <v>106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 ht="15.75" customHeight="1" x14ac:dyDescent="0.2">
      <c r="A11" s="156" t="s">
        <v>132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98" t="s">
        <v>125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4"/>
      <c r="N13" s="199" t="s">
        <v>126</v>
      </c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5"/>
      <c r="AU13" s="198" t="s">
        <v>129</v>
      </c>
      <c r="AV13" s="157"/>
      <c r="AW13" s="157"/>
      <c r="AX13" s="157"/>
      <c r="AY13" s="157"/>
      <c r="AZ13" s="157"/>
      <c r="BA13" s="157"/>
      <c r="BB13" s="157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158" t="s">
        <v>24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6"/>
      <c r="N14" s="159" t="s">
        <v>25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"/>
      <c r="AU14" s="158" t="s">
        <v>26</v>
      </c>
      <c r="AV14" s="158"/>
      <c r="AW14" s="158"/>
      <c r="AX14" s="158"/>
      <c r="AY14" s="158"/>
      <c r="AZ14" s="158"/>
      <c r="BA14" s="158"/>
      <c r="BB14" s="158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98" t="s">
        <v>135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4"/>
      <c r="N16" s="199" t="s">
        <v>126</v>
      </c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5"/>
      <c r="AU16" s="198" t="s">
        <v>129</v>
      </c>
      <c r="AV16" s="157"/>
      <c r="AW16" s="157"/>
      <c r="AX16" s="157"/>
      <c r="AY16" s="157"/>
      <c r="AZ16" s="157"/>
      <c r="BA16" s="157"/>
      <c r="BB16" s="157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158" t="s">
        <v>24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6"/>
      <c r="N17" s="159" t="s">
        <v>27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"/>
      <c r="AU17" s="158" t="s">
        <v>26</v>
      </c>
      <c r="AV17" s="158"/>
      <c r="AW17" s="158"/>
      <c r="AX17" s="158"/>
      <c r="AY17" s="158"/>
      <c r="AZ17" s="158"/>
      <c r="BA17" s="158"/>
      <c r="BB17" s="158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3" t="s">
        <v>23</v>
      </c>
      <c r="B19" s="198" t="s">
        <v>133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/>
      <c r="N19" s="198" t="s">
        <v>136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9"/>
      <c r="AA19" s="198" t="s">
        <v>137</v>
      </c>
      <c r="AB19" s="157"/>
      <c r="AC19" s="157"/>
      <c r="AD19" s="157"/>
      <c r="AE19" s="157"/>
      <c r="AF19" s="157"/>
      <c r="AG19" s="157"/>
      <c r="AH19" s="157"/>
      <c r="AI19" s="157"/>
      <c r="AJ19" s="19"/>
      <c r="AK19" s="208" t="s">
        <v>134</v>
      </c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"/>
      <c r="BE19" s="198" t="s">
        <v>130</v>
      </c>
      <c r="BF19" s="157"/>
      <c r="BG19" s="157"/>
      <c r="BH19" s="157"/>
      <c r="BI19" s="157"/>
      <c r="BJ19" s="157"/>
      <c r="BK19" s="157"/>
      <c r="BL19" s="157"/>
    </row>
    <row r="20" spans="1:79" ht="23.25" customHeight="1" x14ac:dyDescent="0.2">
      <c r="A20"/>
      <c r="B20" s="158" t="s">
        <v>24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/>
      <c r="N20" s="158" t="s">
        <v>28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22"/>
      <c r="AA20" s="160" t="s">
        <v>29</v>
      </c>
      <c r="AB20" s="160"/>
      <c r="AC20" s="160"/>
      <c r="AD20" s="160"/>
      <c r="AE20" s="160"/>
      <c r="AF20" s="160"/>
      <c r="AG20" s="160"/>
      <c r="AH20" s="160"/>
      <c r="AI20" s="160"/>
      <c r="AJ20" s="22"/>
      <c r="AK20" s="161" t="s">
        <v>30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22"/>
      <c r="BE20" s="158" t="s">
        <v>31</v>
      </c>
      <c r="BF20" s="158"/>
      <c r="BG20" s="158"/>
      <c r="BH20" s="158"/>
      <c r="BI20" s="158"/>
      <c r="BJ20" s="158"/>
      <c r="BK20" s="158"/>
      <c r="BL20" s="158"/>
    </row>
    <row r="21" spans="1:79" ht="15.95" customHeight="1" x14ac:dyDescent="0.2">
      <c r="A21" s="38" t="s">
        <v>36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15.95" customHeight="1" x14ac:dyDescent="0.2">
      <c r="A22" s="196" t="s">
        <v>124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</row>
    <row r="23" spans="1:79" ht="17.25" customHeight="1" x14ac:dyDescent="0.2">
      <c r="A23" s="152" t="s">
        <v>37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</row>
    <row r="24" spans="1:79" ht="15.75" customHeight="1" x14ac:dyDescent="0.2">
      <c r="A24" s="38" t="s">
        <v>85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79" ht="15" customHeight="1" x14ac:dyDescent="0.2">
      <c r="A25" s="100" t="s">
        <v>131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</row>
    <row r="26" spans="1:79" ht="48" customHeight="1" x14ac:dyDescent="0.2">
      <c r="A26" s="55" t="s">
        <v>3</v>
      </c>
      <c r="B26" s="55"/>
      <c r="C26" s="55" t="s">
        <v>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 t="s">
        <v>38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 t="s">
        <v>39</v>
      </c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 t="s">
        <v>0</v>
      </c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</row>
    <row r="27" spans="1:79" ht="29.1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 t="s">
        <v>2</v>
      </c>
      <c r="AB27" s="55"/>
      <c r="AC27" s="55"/>
      <c r="AD27" s="55"/>
      <c r="AE27" s="55"/>
      <c r="AF27" s="55" t="s">
        <v>1</v>
      </c>
      <c r="AG27" s="55"/>
      <c r="AH27" s="55"/>
      <c r="AI27" s="55"/>
      <c r="AJ27" s="55"/>
      <c r="AK27" s="55" t="s">
        <v>17</v>
      </c>
      <c r="AL27" s="55"/>
      <c r="AM27" s="55"/>
      <c r="AN27" s="55"/>
      <c r="AO27" s="55"/>
      <c r="AP27" s="55" t="s">
        <v>2</v>
      </c>
      <c r="AQ27" s="55"/>
      <c r="AR27" s="55"/>
      <c r="AS27" s="55"/>
      <c r="AT27" s="55"/>
      <c r="AU27" s="55" t="s">
        <v>1</v>
      </c>
      <c r="AV27" s="55"/>
      <c r="AW27" s="55"/>
      <c r="AX27" s="55"/>
      <c r="AY27" s="55"/>
      <c r="AZ27" s="55" t="s">
        <v>17</v>
      </c>
      <c r="BA27" s="55"/>
      <c r="BB27" s="55"/>
      <c r="BC27" s="55"/>
      <c r="BD27" s="55" t="s">
        <v>2</v>
      </c>
      <c r="BE27" s="55"/>
      <c r="BF27" s="55"/>
      <c r="BG27" s="55"/>
      <c r="BH27" s="55"/>
      <c r="BI27" s="55" t="s">
        <v>1</v>
      </c>
      <c r="BJ27" s="55"/>
      <c r="BK27" s="55"/>
      <c r="BL27" s="55"/>
      <c r="BM27" s="55"/>
      <c r="BN27" s="55" t="s">
        <v>18</v>
      </c>
      <c r="BO27" s="55"/>
      <c r="BP27" s="55"/>
      <c r="BQ27" s="55"/>
    </row>
    <row r="28" spans="1:79" ht="15.95" customHeight="1" x14ac:dyDescent="0.2">
      <c r="A28" s="106">
        <v>1</v>
      </c>
      <c r="B28" s="106"/>
      <c r="C28" s="106">
        <v>2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>
        <v>3</v>
      </c>
      <c r="AB28" s="108"/>
      <c r="AC28" s="108"/>
      <c r="AD28" s="108"/>
      <c r="AE28" s="109"/>
      <c r="AF28" s="107">
        <v>4</v>
      </c>
      <c r="AG28" s="108"/>
      <c r="AH28" s="108"/>
      <c r="AI28" s="108"/>
      <c r="AJ28" s="109"/>
      <c r="AK28" s="107">
        <v>5</v>
      </c>
      <c r="AL28" s="108"/>
      <c r="AM28" s="108"/>
      <c r="AN28" s="108"/>
      <c r="AO28" s="109"/>
      <c r="AP28" s="107">
        <v>6</v>
      </c>
      <c r="AQ28" s="108"/>
      <c r="AR28" s="108"/>
      <c r="AS28" s="108"/>
      <c r="AT28" s="109"/>
      <c r="AU28" s="107">
        <v>7</v>
      </c>
      <c r="AV28" s="108"/>
      <c r="AW28" s="108"/>
      <c r="AX28" s="108"/>
      <c r="AY28" s="109"/>
      <c r="AZ28" s="107">
        <v>8</v>
      </c>
      <c r="BA28" s="108"/>
      <c r="BB28" s="108"/>
      <c r="BC28" s="109"/>
      <c r="BD28" s="107">
        <v>9</v>
      </c>
      <c r="BE28" s="108"/>
      <c r="BF28" s="108"/>
      <c r="BG28" s="108"/>
      <c r="BH28" s="109"/>
      <c r="BI28" s="106">
        <v>10</v>
      </c>
      <c r="BJ28" s="106"/>
      <c r="BK28" s="106"/>
      <c r="BL28" s="106"/>
      <c r="BM28" s="106"/>
      <c r="BN28" s="106">
        <v>11</v>
      </c>
      <c r="BO28" s="106"/>
      <c r="BP28" s="106"/>
      <c r="BQ28" s="106"/>
    </row>
    <row r="29" spans="1:79" ht="15.75" hidden="1" customHeight="1" x14ac:dyDescent="0.2">
      <c r="A29" s="39" t="s">
        <v>11</v>
      </c>
      <c r="B29" s="39"/>
      <c r="C29" s="101" t="s">
        <v>12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  <c r="AA29" s="103" t="s">
        <v>33</v>
      </c>
      <c r="AB29" s="103"/>
      <c r="AC29" s="103"/>
      <c r="AD29" s="103"/>
      <c r="AE29" s="103"/>
      <c r="AF29" s="103" t="s">
        <v>91</v>
      </c>
      <c r="AG29" s="103"/>
      <c r="AH29" s="103"/>
      <c r="AI29" s="103"/>
      <c r="AJ29" s="103"/>
      <c r="AK29" s="148" t="s">
        <v>13</v>
      </c>
      <c r="AL29" s="148"/>
      <c r="AM29" s="148"/>
      <c r="AN29" s="148"/>
      <c r="AO29" s="148"/>
      <c r="AP29" s="103" t="s">
        <v>34</v>
      </c>
      <c r="AQ29" s="103"/>
      <c r="AR29" s="103"/>
      <c r="AS29" s="103"/>
      <c r="AT29" s="103"/>
      <c r="AU29" s="103" t="s">
        <v>19</v>
      </c>
      <c r="AV29" s="103"/>
      <c r="AW29" s="103"/>
      <c r="AX29" s="103"/>
      <c r="AY29" s="103"/>
      <c r="AZ29" s="148" t="s">
        <v>13</v>
      </c>
      <c r="BA29" s="148"/>
      <c r="BB29" s="148"/>
      <c r="BC29" s="148"/>
      <c r="BD29" s="104" t="s">
        <v>20</v>
      </c>
      <c r="BE29" s="104"/>
      <c r="BF29" s="104"/>
      <c r="BG29" s="104"/>
      <c r="BH29" s="104"/>
      <c r="BI29" s="104" t="s">
        <v>20</v>
      </c>
      <c r="BJ29" s="104"/>
      <c r="BK29" s="104"/>
      <c r="BL29" s="104"/>
      <c r="BM29" s="104"/>
      <c r="BN29" s="105" t="s">
        <v>13</v>
      </c>
      <c r="BO29" s="105"/>
      <c r="BP29" s="105"/>
      <c r="BQ29" s="105"/>
      <c r="CA29" s="1" t="s">
        <v>89</v>
      </c>
    </row>
    <row r="30" spans="1:79" s="169" customFormat="1" ht="12.75" customHeight="1" x14ac:dyDescent="0.2">
      <c r="A30" s="117">
        <v>1</v>
      </c>
      <c r="B30" s="117"/>
      <c r="C30" s="165" t="s">
        <v>107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68">
        <v>8354.5919800000011</v>
      </c>
      <c r="AB30" s="168"/>
      <c r="AC30" s="168"/>
      <c r="AD30" s="168"/>
      <c r="AE30" s="168"/>
      <c r="AF30" s="168">
        <v>0</v>
      </c>
      <c r="AG30" s="168"/>
      <c r="AH30" s="168"/>
      <c r="AI30" s="168"/>
      <c r="AJ30" s="168"/>
      <c r="AK30" s="168">
        <f>AA30+AF30</f>
        <v>8354.5919800000011</v>
      </c>
      <c r="AL30" s="168"/>
      <c r="AM30" s="168"/>
      <c r="AN30" s="168"/>
      <c r="AO30" s="168"/>
      <c r="AP30" s="168">
        <v>8353.9963399999997</v>
      </c>
      <c r="AQ30" s="168"/>
      <c r="AR30" s="168"/>
      <c r="AS30" s="168"/>
      <c r="AT30" s="168"/>
      <c r="AU30" s="168">
        <v>0</v>
      </c>
      <c r="AV30" s="168"/>
      <c r="AW30" s="168"/>
      <c r="AX30" s="168"/>
      <c r="AY30" s="168"/>
      <c r="AZ30" s="168">
        <f>AP30+AU30</f>
        <v>8353.9963399999997</v>
      </c>
      <c r="BA30" s="168"/>
      <c r="BB30" s="168"/>
      <c r="BC30" s="168"/>
      <c r="BD30" s="168">
        <f>AP30-AA30</f>
        <v>-0.5956400000013673</v>
      </c>
      <c r="BE30" s="168"/>
      <c r="BF30" s="168"/>
      <c r="BG30" s="168"/>
      <c r="BH30" s="168"/>
      <c r="BI30" s="168">
        <f>AU30-AF30</f>
        <v>0</v>
      </c>
      <c r="BJ30" s="168"/>
      <c r="BK30" s="168"/>
      <c r="BL30" s="168"/>
      <c r="BM30" s="168"/>
      <c r="BN30" s="168">
        <f>BD30+BI30</f>
        <v>-0.5956400000013673</v>
      </c>
      <c r="BO30" s="168"/>
      <c r="BP30" s="168"/>
      <c r="BQ30" s="168"/>
      <c r="CA30" s="169" t="s">
        <v>90</v>
      </c>
    </row>
    <row r="31" spans="1:79" ht="12.75" customHeight="1" x14ac:dyDescent="0.2">
      <c r="A31" s="170" t="s">
        <v>42</v>
      </c>
      <c r="B31" s="39"/>
      <c r="C31" s="171" t="s">
        <v>108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3"/>
      <c r="AA31" s="174">
        <v>0</v>
      </c>
      <c r="AB31" s="174"/>
      <c r="AC31" s="174"/>
      <c r="AD31" s="174"/>
      <c r="AE31" s="174"/>
      <c r="AF31" s="174">
        <v>0</v>
      </c>
      <c r="AG31" s="174"/>
      <c r="AH31" s="174"/>
      <c r="AI31" s="174"/>
      <c r="AJ31" s="174"/>
      <c r="AK31" s="174">
        <f>AA31+AF31</f>
        <v>0</v>
      </c>
      <c r="AL31" s="174"/>
      <c r="AM31" s="174"/>
      <c r="AN31" s="174"/>
      <c r="AO31" s="174"/>
      <c r="AP31" s="174">
        <v>0</v>
      </c>
      <c r="AQ31" s="174"/>
      <c r="AR31" s="174"/>
      <c r="AS31" s="174"/>
      <c r="AT31" s="174"/>
      <c r="AU31" s="174">
        <v>0</v>
      </c>
      <c r="AV31" s="174"/>
      <c r="AW31" s="174"/>
      <c r="AX31" s="174"/>
      <c r="AY31" s="174"/>
      <c r="AZ31" s="174">
        <f>AP31+AU31</f>
        <v>0</v>
      </c>
      <c r="BA31" s="174"/>
      <c r="BB31" s="174"/>
      <c r="BC31" s="174"/>
      <c r="BD31" s="174">
        <f>AP31-AA31</f>
        <v>0</v>
      </c>
      <c r="BE31" s="174"/>
      <c r="BF31" s="174"/>
      <c r="BG31" s="174"/>
      <c r="BH31" s="174"/>
      <c r="BI31" s="174">
        <f>AU31-AF31</f>
        <v>0</v>
      </c>
      <c r="BJ31" s="174"/>
      <c r="BK31" s="174"/>
      <c r="BL31" s="174"/>
      <c r="BM31" s="174"/>
      <c r="BN31" s="174">
        <f>BD31+BI31</f>
        <v>0</v>
      </c>
      <c r="BO31" s="174"/>
      <c r="BP31" s="174"/>
      <c r="BQ31" s="174"/>
    </row>
    <row r="32" spans="1:79" ht="12.75" customHeight="1" x14ac:dyDescent="0.2">
      <c r="A32" s="170" t="s">
        <v>101</v>
      </c>
      <c r="B32" s="39"/>
      <c r="C32" s="171" t="s">
        <v>109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3"/>
      <c r="AA32" s="174">
        <v>8354.5919800000011</v>
      </c>
      <c r="AB32" s="174"/>
      <c r="AC32" s="174"/>
      <c r="AD32" s="174"/>
      <c r="AE32" s="174"/>
      <c r="AF32" s="174">
        <v>0</v>
      </c>
      <c r="AG32" s="174"/>
      <c r="AH32" s="174"/>
      <c r="AI32" s="174"/>
      <c r="AJ32" s="174"/>
      <c r="AK32" s="174">
        <f>AA32+AF32</f>
        <v>8354.5919800000011</v>
      </c>
      <c r="AL32" s="174"/>
      <c r="AM32" s="174"/>
      <c r="AN32" s="174"/>
      <c r="AO32" s="174"/>
      <c r="AP32" s="174">
        <v>8353.9963399999997</v>
      </c>
      <c r="AQ32" s="174"/>
      <c r="AR32" s="174"/>
      <c r="AS32" s="174"/>
      <c r="AT32" s="174"/>
      <c r="AU32" s="174">
        <v>0</v>
      </c>
      <c r="AV32" s="174"/>
      <c r="AW32" s="174"/>
      <c r="AX32" s="174"/>
      <c r="AY32" s="174"/>
      <c r="AZ32" s="174">
        <f>AP32+AU32</f>
        <v>8353.9963399999997</v>
      </c>
      <c r="BA32" s="174"/>
      <c r="BB32" s="174"/>
      <c r="BC32" s="174"/>
      <c r="BD32" s="174">
        <f>AP32-AA32</f>
        <v>-0.5956400000013673</v>
      </c>
      <c r="BE32" s="174"/>
      <c r="BF32" s="174"/>
      <c r="BG32" s="174"/>
      <c r="BH32" s="174"/>
      <c r="BI32" s="174">
        <f>AU32-AF32</f>
        <v>0</v>
      </c>
      <c r="BJ32" s="174"/>
      <c r="BK32" s="174"/>
      <c r="BL32" s="174"/>
      <c r="BM32" s="174"/>
      <c r="BN32" s="174">
        <f>BD32+BI32</f>
        <v>-0.5956400000013673</v>
      </c>
      <c r="BO32" s="174"/>
      <c r="BP32" s="174"/>
      <c r="BQ32" s="174"/>
    </row>
    <row r="33" spans="1:80" ht="12.75" customHeight="1" x14ac:dyDescent="0.2">
      <c r="A33" s="170"/>
      <c r="B33" s="39"/>
      <c r="C33" s="175" t="s">
        <v>111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7"/>
      <c r="CB33" s="1" t="s">
        <v>110</v>
      </c>
    </row>
    <row r="35" spans="1:80" ht="15.75" customHeight="1" x14ac:dyDescent="0.2">
      <c r="A35" s="38" t="s">
        <v>86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7" spans="1:80" ht="15" customHeight="1" x14ac:dyDescent="0.2">
      <c r="A37" s="100" t="s">
        <v>131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</row>
    <row r="38" spans="1:80" ht="28.5" customHeight="1" x14ac:dyDescent="0.2">
      <c r="A38" s="40" t="s">
        <v>3</v>
      </c>
      <c r="B38" s="144"/>
      <c r="C38" s="55" t="s">
        <v>4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 t="s">
        <v>38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 t="s">
        <v>39</v>
      </c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 t="s">
        <v>0</v>
      </c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2"/>
      <c r="BP38" s="2"/>
      <c r="BQ38" s="2"/>
    </row>
    <row r="39" spans="1:80" ht="18" hidden="1" customHeight="1" x14ac:dyDescent="0.2">
      <c r="A39" s="39" t="s">
        <v>11</v>
      </c>
      <c r="B39" s="39"/>
      <c r="C39" s="61" t="s">
        <v>12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103" t="s">
        <v>8</v>
      </c>
      <c r="T39" s="103"/>
      <c r="U39" s="103"/>
      <c r="V39" s="103"/>
      <c r="W39" s="103"/>
      <c r="X39" s="103" t="s">
        <v>7</v>
      </c>
      <c r="Y39" s="103"/>
      <c r="Z39" s="103"/>
      <c r="AA39" s="103"/>
      <c r="AB39" s="103"/>
      <c r="AC39" s="148" t="s">
        <v>13</v>
      </c>
      <c r="AD39" s="105"/>
      <c r="AE39" s="105"/>
      <c r="AF39" s="105"/>
      <c r="AG39" s="105"/>
      <c r="AH39" s="105"/>
      <c r="AI39" s="103" t="s">
        <v>9</v>
      </c>
      <c r="AJ39" s="103"/>
      <c r="AK39" s="103"/>
      <c r="AL39" s="103"/>
      <c r="AM39" s="103"/>
      <c r="AN39" s="103" t="s">
        <v>10</v>
      </c>
      <c r="AO39" s="103"/>
      <c r="AP39" s="103"/>
      <c r="AQ39" s="103"/>
      <c r="AR39" s="103"/>
      <c r="AS39" s="148" t="s">
        <v>13</v>
      </c>
      <c r="AT39" s="105"/>
      <c r="AU39" s="105"/>
      <c r="AV39" s="105"/>
      <c r="AW39" s="105"/>
      <c r="AX39" s="105"/>
      <c r="AY39" s="162" t="s">
        <v>14</v>
      </c>
      <c r="AZ39" s="163"/>
      <c r="BA39" s="163"/>
      <c r="BB39" s="163"/>
      <c r="BC39" s="164"/>
      <c r="BD39" s="162" t="s">
        <v>14</v>
      </c>
      <c r="BE39" s="163"/>
      <c r="BF39" s="163"/>
      <c r="BG39" s="163"/>
      <c r="BH39" s="164"/>
      <c r="BI39" s="105" t="s">
        <v>13</v>
      </c>
      <c r="BJ39" s="105"/>
      <c r="BK39" s="105"/>
      <c r="BL39" s="105"/>
      <c r="BM39" s="105"/>
      <c r="BN39" s="105"/>
      <c r="BO39" s="6"/>
      <c r="BP39" s="6"/>
      <c r="BQ39" s="6"/>
      <c r="CA39" s="1" t="s">
        <v>15</v>
      </c>
    </row>
    <row r="40" spans="1:80" s="27" customFormat="1" ht="16.5" customHeight="1" x14ac:dyDescent="0.25">
      <c r="A40" s="117" t="s">
        <v>5</v>
      </c>
      <c r="B40" s="117"/>
      <c r="C40" s="83" t="s">
        <v>40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120" t="s">
        <v>41</v>
      </c>
      <c r="T40" s="121"/>
      <c r="U40" s="121"/>
      <c r="V40" s="121"/>
      <c r="W40" s="121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3"/>
      <c r="AI40" s="126">
        <f>AI42+AI43</f>
        <v>0</v>
      </c>
      <c r="AJ40" s="127"/>
      <c r="AK40" s="127"/>
      <c r="AL40" s="127"/>
      <c r="AM40" s="127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9"/>
      <c r="AY40" s="133" t="s">
        <v>41</v>
      </c>
      <c r="AZ40" s="134"/>
      <c r="BA40" s="134"/>
      <c r="BB40" s="134"/>
      <c r="BC40" s="134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6"/>
      <c r="BO40" s="26"/>
      <c r="BP40" s="26"/>
      <c r="BQ40" s="26"/>
    </row>
    <row r="41" spans="1:80" ht="15.75" customHeight="1" x14ac:dyDescent="0.2">
      <c r="A41" s="81" t="s">
        <v>88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3"/>
      <c r="BO41" s="6"/>
      <c r="BP41" s="6"/>
      <c r="BQ41" s="6"/>
    </row>
    <row r="42" spans="1:80" s="25" customFormat="1" ht="15.75" customHeight="1" x14ac:dyDescent="0.25">
      <c r="A42" s="60" t="s">
        <v>42</v>
      </c>
      <c r="B42" s="60"/>
      <c r="C42" s="61" t="s">
        <v>43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2" t="s">
        <v>41</v>
      </c>
      <c r="T42" s="63"/>
      <c r="U42" s="63"/>
      <c r="V42" s="63"/>
      <c r="W42" s="63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64">
        <v>0</v>
      </c>
      <c r="AJ42" s="65"/>
      <c r="AK42" s="65"/>
      <c r="AL42" s="65"/>
      <c r="AM42" s="65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7"/>
      <c r="AY42" s="56" t="s">
        <v>41</v>
      </c>
      <c r="AZ42" s="57"/>
      <c r="BA42" s="57"/>
      <c r="BB42" s="57"/>
      <c r="BC42" s="57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9"/>
      <c r="BO42" s="9"/>
      <c r="BP42" s="9"/>
      <c r="BQ42" s="9"/>
    </row>
    <row r="43" spans="1:80" s="25" customFormat="1" ht="15.75" customHeight="1" x14ac:dyDescent="0.25">
      <c r="A43" s="60" t="s">
        <v>101</v>
      </c>
      <c r="B43" s="60"/>
      <c r="C43" s="61" t="s">
        <v>56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2" t="s">
        <v>41</v>
      </c>
      <c r="T43" s="63"/>
      <c r="U43" s="63"/>
      <c r="V43" s="63"/>
      <c r="W43" s="63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64">
        <v>0</v>
      </c>
      <c r="AJ43" s="65"/>
      <c r="AK43" s="65"/>
      <c r="AL43" s="65"/>
      <c r="AM43" s="65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7"/>
      <c r="AY43" s="56" t="s">
        <v>41</v>
      </c>
      <c r="AZ43" s="57"/>
      <c r="BA43" s="57"/>
      <c r="BB43" s="57"/>
      <c r="BC43" s="57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9"/>
      <c r="BO43" s="9"/>
      <c r="BP43" s="9"/>
      <c r="BQ43" s="9"/>
    </row>
    <row r="44" spans="1:80" ht="15.75" customHeight="1" x14ac:dyDescent="0.2">
      <c r="A44" s="209" t="s">
        <v>138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5"/>
      <c r="BO44" s="6"/>
      <c r="BP44" s="6"/>
      <c r="BQ44" s="6"/>
    </row>
    <row r="45" spans="1:80" s="27" customFormat="1" ht="15" customHeight="1" x14ac:dyDescent="0.25">
      <c r="A45" s="131" t="s">
        <v>22</v>
      </c>
      <c r="B45" s="132"/>
      <c r="C45" s="137" t="s">
        <v>44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9"/>
      <c r="S45" s="114">
        <f>S47+S48+S49+S50</f>
        <v>0</v>
      </c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6"/>
      <c r="AI45" s="114">
        <f>AI47+AI48+AI49+AI50</f>
        <v>0</v>
      </c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6"/>
      <c r="AY45" s="114">
        <f>AY47+AY48+AY49+AY50</f>
        <v>0</v>
      </c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6"/>
      <c r="BO45" s="26"/>
      <c r="BP45" s="26"/>
      <c r="BQ45" s="26"/>
    </row>
    <row r="46" spans="1:80" s="125" customFormat="1" ht="15" customHeight="1" x14ac:dyDescent="0.2">
      <c r="A46" s="124" t="s">
        <v>88</v>
      </c>
    </row>
    <row r="47" spans="1:80" s="25" customFormat="1" ht="15" customHeight="1" x14ac:dyDescent="0.25">
      <c r="A47" s="60" t="s">
        <v>45</v>
      </c>
      <c r="B47" s="60"/>
      <c r="C47" s="61" t="s">
        <v>49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118">
        <v>0</v>
      </c>
      <c r="T47" s="119"/>
      <c r="U47" s="119"/>
      <c r="V47" s="119"/>
      <c r="W47" s="119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3"/>
      <c r="AI47" s="64">
        <v>0</v>
      </c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130"/>
      <c r="AY47" s="110">
        <f>AI47-S47</f>
        <v>0</v>
      </c>
      <c r="AZ47" s="111"/>
      <c r="BA47" s="111"/>
      <c r="BB47" s="111"/>
      <c r="BC47" s="111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3"/>
      <c r="BO47" s="9"/>
      <c r="BP47" s="9"/>
      <c r="BQ47" s="9"/>
    </row>
    <row r="48" spans="1:80" s="25" customFormat="1" ht="15.75" customHeight="1" x14ac:dyDescent="0.25">
      <c r="A48" s="60" t="s">
        <v>46</v>
      </c>
      <c r="B48" s="60"/>
      <c r="C48" s="61" t="s">
        <v>50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18">
        <v>0</v>
      </c>
      <c r="T48" s="119"/>
      <c r="U48" s="119"/>
      <c r="V48" s="119"/>
      <c r="W48" s="119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  <c r="AI48" s="64">
        <v>0</v>
      </c>
      <c r="AJ48" s="65"/>
      <c r="AK48" s="65"/>
      <c r="AL48" s="65"/>
      <c r="AM48" s="65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7"/>
      <c r="AY48" s="110">
        <f>AI48-S48</f>
        <v>0</v>
      </c>
      <c r="AZ48" s="111"/>
      <c r="BA48" s="111"/>
      <c r="BB48" s="111"/>
      <c r="BC48" s="111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3"/>
      <c r="BO48" s="9"/>
      <c r="BP48" s="9"/>
      <c r="BQ48" s="9"/>
    </row>
    <row r="49" spans="1:79" s="25" customFormat="1" ht="15" customHeight="1" x14ac:dyDescent="0.25">
      <c r="A49" s="60" t="s">
        <v>47</v>
      </c>
      <c r="B49" s="60"/>
      <c r="C49" s="61" t="s">
        <v>51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118">
        <v>0</v>
      </c>
      <c r="T49" s="119"/>
      <c r="U49" s="119"/>
      <c r="V49" s="119"/>
      <c r="W49" s="119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  <c r="AI49" s="64">
        <v>0</v>
      </c>
      <c r="AJ49" s="65"/>
      <c r="AK49" s="65"/>
      <c r="AL49" s="65"/>
      <c r="AM49" s="65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7"/>
      <c r="AY49" s="110">
        <f>AI49-S49</f>
        <v>0</v>
      </c>
      <c r="AZ49" s="111"/>
      <c r="BA49" s="111"/>
      <c r="BB49" s="111"/>
      <c r="BC49" s="111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3"/>
      <c r="BO49" s="9"/>
      <c r="BP49" s="9"/>
      <c r="BQ49" s="9"/>
    </row>
    <row r="50" spans="1:79" s="25" customFormat="1" ht="15" customHeight="1" x14ac:dyDescent="0.25">
      <c r="A50" s="60" t="s">
        <v>48</v>
      </c>
      <c r="B50" s="60"/>
      <c r="C50" s="61" t="s">
        <v>52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118">
        <v>0</v>
      </c>
      <c r="T50" s="119"/>
      <c r="U50" s="119"/>
      <c r="V50" s="119"/>
      <c r="W50" s="119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3"/>
      <c r="AI50" s="64">
        <v>0</v>
      </c>
      <c r="AJ50" s="65"/>
      <c r="AK50" s="65"/>
      <c r="AL50" s="65"/>
      <c r="AM50" s="65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7"/>
      <c r="AY50" s="110">
        <f>AI50-S50</f>
        <v>0</v>
      </c>
      <c r="AZ50" s="111"/>
      <c r="BA50" s="111"/>
      <c r="BB50" s="111"/>
      <c r="BC50" s="111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3"/>
      <c r="BO50" s="9"/>
      <c r="BP50" s="9"/>
      <c r="BQ50" s="9"/>
    </row>
    <row r="51" spans="1:79" ht="15.75" customHeight="1" x14ac:dyDescent="0.2">
      <c r="A51" s="209" t="s">
        <v>139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5"/>
      <c r="BO51" s="6"/>
      <c r="BP51" s="6"/>
      <c r="BQ51" s="6"/>
    </row>
    <row r="52" spans="1:79" s="27" customFormat="1" ht="15.75" customHeight="1" x14ac:dyDescent="0.25">
      <c r="A52" s="117" t="s">
        <v>23</v>
      </c>
      <c r="B52" s="117"/>
      <c r="C52" s="83" t="s">
        <v>53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62" t="s">
        <v>41</v>
      </c>
      <c r="T52" s="63"/>
      <c r="U52" s="63"/>
      <c r="V52" s="63"/>
      <c r="W52" s="63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9"/>
      <c r="AI52" s="114">
        <f>AI54+AI55</f>
        <v>0</v>
      </c>
      <c r="AJ52" s="115"/>
      <c r="AK52" s="115"/>
      <c r="AL52" s="115"/>
      <c r="AM52" s="115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1"/>
      <c r="AY52" s="62" t="s">
        <v>41</v>
      </c>
      <c r="AZ52" s="63"/>
      <c r="BA52" s="63"/>
      <c r="BB52" s="63"/>
      <c r="BC52" s="63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9"/>
      <c r="BO52" s="26"/>
      <c r="BP52" s="26"/>
      <c r="BQ52" s="26"/>
    </row>
    <row r="53" spans="1:79" ht="15" customHeight="1" x14ac:dyDescent="0.2">
      <c r="A53" s="81" t="s">
        <v>88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3"/>
      <c r="BO53" s="6"/>
      <c r="BP53" s="6"/>
      <c r="BQ53" s="6"/>
    </row>
    <row r="54" spans="1:79" s="25" customFormat="1" ht="15.75" customHeight="1" x14ac:dyDescent="0.25">
      <c r="A54" s="60" t="s">
        <v>54</v>
      </c>
      <c r="B54" s="60"/>
      <c r="C54" s="61" t="s">
        <v>43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2" t="s">
        <v>41</v>
      </c>
      <c r="T54" s="63"/>
      <c r="U54" s="63"/>
      <c r="V54" s="63"/>
      <c r="W54" s="63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9"/>
      <c r="AI54" s="64">
        <v>0</v>
      </c>
      <c r="AJ54" s="65"/>
      <c r="AK54" s="65"/>
      <c r="AL54" s="65"/>
      <c r="AM54" s="65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7"/>
      <c r="AY54" s="62" t="s">
        <v>41</v>
      </c>
      <c r="AZ54" s="63"/>
      <c r="BA54" s="63"/>
      <c r="BB54" s="63"/>
      <c r="BC54" s="63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9"/>
      <c r="BO54" s="9"/>
      <c r="BP54" s="9"/>
      <c r="BQ54" s="9"/>
    </row>
    <row r="55" spans="1:79" s="25" customFormat="1" ht="15" customHeight="1" x14ac:dyDescent="0.25">
      <c r="A55" s="60" t="s">
        <v>55</v>
      </c>
      <c r="B55" s="60"/>
      <c r="C55" s="61" t="s">
        <v>56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2" t="s">
        <v>41</v>
      </c>
      <c r="T55" s="63"/>
      <c r="U55" s="63"/>
      <c r="V55" s="63"/>
      <c r="W55" s="63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9"/>
      <c r="AI55" s="64">
        <v>0</v>
      </c>
      <c r="AJ55" s="65"/>
      <c r="AK55" s="65"/>
      <c r="AL55" s="65"/>
      <c r="AM55" s="65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7"/>
      <c r="AY55" s="62" t="s">
        <v>41</v>
      </c>
      <c r="AZ55" s="63"/>
      <c r="BA55" s="63"/>
      <c r="BB55" s="63"/>
      <c r="BC55" s="63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9"/>
      <c r="BO55" s="9"/>
      <c r="BP55" s="9"/>
      <c r="BQ55" s="9"/>
    </row>
    <row r="56" spans="1:79" ht="15.75" customHeight="1" x14ac:dyDescent="0.2">
      <c r="A56" s="209" t="s">
        <v>140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5"/>
      <c r="BO56" s="6"/>
      <c r="BP56" s="6"/>
      <c r="BQ56" s="6"/>
    </row>
    <row r="58" spans="1:79" ht="15.75" customHeight="1" x14ac:dyDescent="0.2">
      <c r="A58" s="38" t="s">
        <v>87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59" spans="1:79" ht="8.25" customHeight="1" x14ac:dyDescent="0.2"/>
    <row r="60" spans="1:79" ht="45" customHeight="1" x14ac:dyDescent="0.2">
      <c r="A60" s="40" t="s">
        <v>3</v>
      </c>
      <c r="B60" s="144"/>
      <c r="C60" s="40" t="s">
        <v>4</v>
      </c>
      <c r="D60" s="41"/>
      <c r="E60" s="41"/>
      <c r="F60" s="41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3"/>
      <c r="Y60" s="55" t="s">
        <v>16</v>
      </c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 t="s">
        <v>39</v>
      </c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154" t="s">
        <v>0</v>
      </c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8"/>
      <c r="BS60" s="8"/>
      <c r="BT60" s="8"/>
      <c r="BU60" s="8"/>
      <c r="BV60" s="8"/>
      <c r="BW60" s="8"/>
      <c r="BX60" s="8"/>
      <c r="BY60" s="8"/>
      <c r="BZ60" s="7"/>
    </row>
    <row r="61" spans="1:79" ht="32.25" customHeight="1" x14ac:dyDescent="0.2">
      <c r="A61" s="44"/>
      <c r="B61" s="145"/>
      <c r="C61" s="44"/>
      <c r="D61" s="45"/>
      <c r="E61" s="45"/>
      <c r="F61" s="45"/>
      <c r="G61" s="45"/>
      <c r="H61" s="45"/>
      <c r="I61" s="4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  <c r="Y61" s="48" t="s">
        <v>2</v>
      </c>
      <c r="Z61" s="49"/>
      <c r="AA61" s="49"/>
      <c r="AB61" s="49"/>
      <c r="AC61" s="50"/>
      <c r="AD61" s="48" t="s">
        <v>1</v>
      </c>
      <c r="AE61" s="49"/>
      <c r="AF61" s="49"/>
      <c r="AG61" s="49"/>
      <c r="AH61" s="50"/>
      <c r="AI61" s="55" t="s">
        <v>17</v>
      </c>
      <c r="AJ61" s="55"/>
      <c r="AK61" s="55"/>
      <c r="AL61" s="55"/>
      <c r="AM61" s="55"/>
      <c r="AN61" s="55" t="s">
        <v>2</v>
      </c>
      <c r="AO61" s="55"/>
      <c r="AP61" s="55"/>
      <c r="AQ61" s="55"/>
      <c r="AR61" s="55"/>
      <c r="AS61" s="55" t="s">
        <v>1</v>
      </c>
      <c r="AT61" s="55"/>
      <c r="AU61" s="55"/>
      <c r="AV61" s="55"/>
      <c r="AW61" s="55"/>
      <c r="AX61" s="55" t="s">
        <v>17</v>
      </c>
      <c r="AY61" s="55"/>
      <c r="AZ61" s="55"/>
      <c r="BA61" s="55"/>
      <c r="BB61" s="55"/>
      <c r="BC61" s="55" t="s">
        <v>2</v>
      </c>
      <c r="BD61" s="55"/>
      <c r="BE61" s="55"/>
      <c r="BF61" s="55"/>
      <c r="BG61" s="55"/>
      <c r="BH61" s="55" t="s">
        <v>1</v>
      </c>
      <c r="BI61" s="55"/>
      <c r="BJ61" s="55"/>
      <c r="BK61" s="55"/>
      <c r="BL61" s="55"/>
      <c r="BM61" s="55" t="s">
        <v>17</v>
      </c>
      <c r="BN61" s="55"/>
      <c r="BO61" s="55"/>
      <c r="BP61" s="55"/>
      <c r="BQ61" s="55"/>
      <c r="BR61" s="2"/>
      <c r="BS61" s="2"/>
      <c r="BT61" s="2"/>
      <c r="BU61" s="2"/>
      <c r="BV61" s="2"/>
      <c r="BW61" s="2"/>
      <c r="BX61" s="2"/>
      <c r="BY61" s="2"/>
      <c r="BZ61" s="7"/>
    </row>
    <row r="62" spans="1:79" ht="15.95" customHeight="1" x14ac:dyDescent="0.2">
      <c r="A62" s="55">
        <v>1</v>
      </c>
      <c r="B62" s="55"/>
      <c r="C62" s="48">
        <v>2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50"/>
      <c r="Y62" s="55">
        <v>3</v>
      </c>
      <c r="Z62" s="55"/>
      <c r="AA62" s="55"/>
      <c r="AB62" s="55"/>
      <c r="AC62" s="55"/>
      <c r="AD62" s="55">
        <v>4</v>
      </c>
      <c r="AE62" s="55"/>
      <c r="AF62" s="55"/>
      <c r="AG62" s="55"/>
      <c r="AH62" s="55"/>
      <c r="AI62" s="55">
        <v>5</v>
      </c>
      <c r="AJ62" s="55"/>
      <c r="AK62" s="55"/>
      <c r="AL62" s="55"/>
      <c r="AM62" s="55"/>
      <c r="AN62" s="48">
        <v>6</v>
      </c>
      <c r="AO62" s="49"/>
      <c r="AP62" s="49"/>
      <c r="AQ62" s="49"/>
      <c r="AR62" s="50"/>
      <c r="AS62" s="48">
        <v>7</v>
      </c>
      <c r="AT62" s="49"/>
      <c r="AU62" s="49"/>
      <c r="AV62" s="49"/>
      <c r="AW62" s="50"/>
      <c r="AX62" s="48">
        <v>8</v>
      </c>
      <c r="AY62" s="49"/>
      <c r="AZ62" s="49"/>
      <c r="BA62" s="49"/>
      <c r="BB62" s="50"/>
      <c r="BC62" s="48">
        <v>9</v>
      </c>
      <c r="BD62" s="49"/>
      <c r="BE62" s="49"/>
      <c r="BF62" s="49"/>
      <c r="BG62" s="50"/>
      <c r="BH62" s="48">
        <v>10</v>
      </c>
      <c r="BI62" s="49"/>
      <c r="BJ62" s="49"/>
      <c r="BK62" s="49"/>
      <c r="BL62" s="50"/>
      <c r="BM62" s="48">
        <v>11</v>
      </c>
      <c r="BN62" s="49"/>
      <c r="BO62" s="49"/>
      <c r="BP62" s="49"/>
      <c r="BQ62" s="50"/>
      <c r="BR62" s="2"/>
      <c r="BS62" s="2"/>
      <c r="BT62" s="2"/>
      <c r="BU62" s="2"/>
      <c r="BV62" s="2"/>
      <c r="BW62" s="2"/>
      <c r="BX62" s="2"/>
      <c r="BY62" s="2"/>
      <c r="BZ62" s="7"/>
    </row>
    <row r="63" spans="1:79" ht="12.75" hidden="1" customHeight="1" x14ac:dyDescent="0.2">
      <c r="A63" s="39" t="s">
        <v>11</v>
      </c>
      <c r="B63" s="39"/>
      <c r="C63" s="51" t="s">
        <v>12</v>
      </c>
      <c r="D63" s="52"/>
      <c r="E63" s="52"/>
      <c r="F63" s="52"/>
      <c r="G63" s="52"/>
      <c r="H63" s="52"/>
      <c r="I63" s="5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4"/>
      <c r="Y63" s="103" t="s">
        <v>33</v>
      </c>
      <c r="Z63" s="103"/>
      <c r="AA63" s="103"/>
      <c r="AB63" s="103"/>
      <c r="AC63" s="103"/>
      <c r="AD63" s="103" t="s">
        <v>91</v>
      </c>
      <c r="AE63" s="103"/>
      <c r="AF63" s="103"/>
      <c r="AG63" s="103"/>
      <c r="AH63" s="103"/>
      <c r="AI63" s="103" t="s">
        <v>13</v>
      </c>
      <c r="AJ63" s="103"/>
      <c r="AK63" s="103"/>
      <c r="AL63" s="103"/>
      <c r="AM63" s="103"/>
      <c r="AN63" s="103" t="s">
        <v>34</v>
      </c>
      <c r="AO63" s="103"/>
      <c r="AP63" s="103"/>
      <c r="AQ63" s="103"/>
      <c r="AR63" s="103"/>
      <c r="AS63" s="103" t="s">
        <v>19</v>
      </c>
      <c r="AT63" s="103"/>
      <c r="AU63" s="103"/>
      <c r="AV63" s="103"/>
      <c r="AW63" s="103"/>
      <c r="AX63" s="103" t="s">
        <v>13</v>
      </c>
      <c r="AY63" s="103"/>
      <c r="AZ63" s="103"/>
      <c r="BA63" s="103"/>
      <c r="BB63" s="103"/>
      <c r="BC63" s="103" t="s">
        <v>21</v>
      </c>
      <c r="BD63" s="103"/>
      <c r="BE63" s="103"/>
      <c r="BF63" s="103"/>
      <c r="BG63" s="103"/>
      <c r="BH63" s="103" t="s">
        <v>21</v>
      </c>
      <c r="BI63" s="103"/>
      <c r="BJ63" s="103"/>
      <c r="BK63" s="103"/>
      <c r="BL63" s="103"/>
      <c r="BM63" s="149" t="s">
        <v>13</v>
      </c>
      <c r="BN63" s="149"/>
      <c r="BO63" s="149"/>
      <c r="BP63" s="149"/>
      <c r="BQ63" s="149"/>
      <c r="BR63" s="10"/>
      <c r="BS63" s="10"/>
      <c r="BT63" s="7"/>
      <c r="BU63" s="7"/>
      <c r="BV63" s="7"/>
      <c r="BW63" s="7"/>
      <c r="BX63" s="7"/>
      <c r="BY63" s="7"/>
      <c r="BZ63" s="7"/>
      <c r="CA63" s="1" t="s">
        <v>93</v>
      </c>
    </row>
    <row r="64" spans="1:79" s="169" customFormat="1" ht="12.75" hidden="1" customHeight="1" x14ac:dyDescent="0.2">
      <c r="A64" s="117"/>
      <c r="B64" s="117"/>
      <c r="C64" s="178" t="s">
        <v>112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80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81"/>
      <c r="BS64" s="181"/>
      <c r="BT64" s="181"/>
      <c r="BU64" s="181"/>
      <c r="BV64" s="181"/>
      <c r="BW64" s="181"/>
      <c r="BX64" s="181"/>
      <c r="BY64" s="181"/>
      <c r="BZ64" s="182"/>
      <c r="CA64" s="169" t="s">
        <v>94</v>
      </c>
    </row>
    <row r="65" spans="1:107" s="169" customFormat="1" x14ac:dyDescent="0.2">
      <c r="A65" s="117"/>
      <c r="B65" s="117"/>
      <c r="C65" s="178" t="s">
        <v>113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80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81"/>
      <c r="BS65" s="181"/>
      <c r="BT65" s="181"/>
      <c r="BU65" s="181"/>
      <c r="BV65" s="181"/>
      <c r="BW65" s="181"/>
      <c r="BX65" s="181"/>
      <c r="BY65" s="181"/>
      <c r="BZ65" s="182"/>
    </row>
    <row r="66" spans="1:107" ht="12.75" customHeight="1" x14ac:dyDescent="0.2">
      <c r="A66" s="39"/>
      <c r="B66" s="39"/>
      <c r="C66" s="186" t="s">
        <v>114</v>
      </c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8"/>
      <c r="Y66" s="104">
        <v>14</v>
      </c>
      <c r="Z66" s="104"/>
      <c r="AA66" s="104"/>
      <c r="AB66" s="104"/>
      <c r="AC66" s="104"/>
      <c r="AD66" s="104">
        <v>0</v>
      </c>
      <c r="AE66" s="104"/>
      <c r="AF66" s="104"/>
      <c r="AG66" s="104"/>
      <c r="AH66" s="104"/>
      <c r="AI66" s="104">
        <v>14</v>
      </c>
      <c r="AJ66" s="104"/>
      <c r="AK66" s="104"/>
      <c r="AL66" s="104"/>
      <c r="AM66" s="104"/>
      <c r="AN66" s="104">
        <v>14</v>
      </c>
      <c r="AO66" s="104"/>
      <c r="AP66" s="104"/>
      <c r="AQ66" s="104"/>
      <c r="AR66" s="104"/>
      <c r="AS66" s="104">
        <v>0</v>
      </c>
      <c r="AT66" s="104"/>
      <c r="AU66" s="104"/>
      <c r="AV66" s="104"/>
      <c r="AW66" s="104"/>
      <c r="AX66" s="104">
        <v>14</v>
      </c>
      <c r="AY66" s="104"/>
      <c r="AZ66" s="104"/>
      <c r="BA66" s="104"/>
      <c r="BB66" s="104"/>
      <c r="BC66" s="104">
        <f>AN66-Y66</f>
        <v>0</v>
      </c>
      <c r="BD66" s="104"/>
      <c r="BE66" s="104"/>
      <c r="BF66" s="104"/>
      <c r="BG66" s="104"/>
      <c r="BH66" s="104">
        <f>AS66-AD66</f>
        <v>0</v>
      </c>
      <c r="BI66" s="104"/>
      <c r="BJ66" s="104"/>
      <c r="BK66" s="104"/>
      <c r="BL66" s="104"/>
      <c r="BM66" s="104">
        <v>0</v>
      </c>
      <c r="BN66" s="104"/>
      <c r="BO66" s="104"/>
      <c r="BP66" s="104"/>
      <c r="BQ66" s="104"/>
      <c r="BR66" s="6"/>
      <c r="BS66" s="6"/>
      <c r="BT66" s="6"/>
      <c r="BU66" s="6"/>
      <c r="BV66" s="6"/>
      <c r="BW66" s="6"/>
      <c r="BX66" s="6"/>
      <c r="BY66" s="6"/>
      <c r="BZ66" s="7"/>
    </row>
    <row r="67" spans="1:107" s="169" customFormat="1" x14ac:dyDescent="0.2">
      <c r="A67" s="117"/>
      <c r="B67" s="117"/>
      <c r="C67" s="183" t="s">
        <v>115</v>
      </c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90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81"/>
      <c r="BS67" s="181"/>
      <c r="BT67" s="181"/>
      <c r="BU67" s="181"/>
      <c r="BV67" s="181"/>
      <c r="BW67" s="181"/>
      <c r="BX67" s="181"/>
      <c r="BY67" s="181"/>
      <c r="BZ67" s="182"/>
    </row>
    <row r="68" spans="1:107" ht="12.75" customHeight="1" x14ac:dyDescent="0.2">
      <c r="A68" s="39"/>
      <c r="B68" s="39"/>
      <c r="C68" s="186" t="s">
        <v>116</v>
      </c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8"/>
      <c r="Y68" s="104">
        <v>1026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1026</v>
      </c>
      <c r="AJ68" s="104"/>
      <c r="AK68" s="104"/>
      <c r="AL68" s="104"/>
      <c r="AM68" s="104"/>
      <c r="AN68" s="104">
        <v>1064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4">
        <v>1064</v>
      </c>
      <c r="AY68" s="104"/>
      <c r="AZ68" s="104"/>
      <c r="BA68" s="104"/>
      <c r="BB68" s="104"/>
      <c r="BC68" s="104">
        <f>AN68-Y68</f>
        <v>38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38</v>
      </c>
      <c r="BN68" s="104"/>
      <c r="BO68" s="104"/>
      <c r="BP68" s="104"/>
      <c r="BQ68" s="104"/>
      <c r="BR68" s="6"/>
      <c r="BS68" s="6"/>
      <c r="BT68" s="6"/>
      <c r="BU68" s="6"/>
      <c r="BV68" s="6"/>
      <c r="BW68" s="6"/>
      <c r="BX68" s="6"/>
      <c r="BY68" s="6"/>
      <c r="BZ68" s="7"/>
    </row>
    <row r="69" spans="1:107" ht="12.75" customHeight="1" x14ac:dyDescent="0.2">
      <c r="A69" s="39"/>
      <c r="B69" s="39"/>
      <c r="C69" s="186" t="s">
        <v>117</v>
      </c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8"/>
      <c r="Y69" s="104">
        <v>67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v>67</v>
      </c>
      <c r="AJ69" s="104"/>
      <c r="AK69" s="104"/>
      <c r="AL69" s="104"/>
      <c r="AM69" s="104"/>
      <c r="AN69" s="104">
        <v>70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4">
        <v>70</v>
      </c>
      <c r="AY69" s="104"/>
      <c r="AZ69" s="104"/>
      <c r="BA69" s="104"/>
      <c r="BB69" s="104"/>
      <c r="BC69" s="104">
        <f>AN69-Y69</f>
        <v>3</v>
      </c>
      <c r="BD69" s="104"/>
      <c r="BE69" s="104"/>
      <c r="BF69" s="104"/>
      <c r="BG69" s="104"/>
      <c r="BH69" s="104">
        <f>AS69-AD69</f>
        <v>0</v>
      </c>
      <c r="BI69" s="104"/>
      <c r="BJ69" s="104"/>
      <c r="BK69" s="104"/>
      <c r="BL69" s="104"/>
      <c r="BM69" s="104">
        <v>3</v>
      </c>
      <c r="BN69" s="104"/>
      <c r="BO69" s="104"/>
      <c r="BP69" s="104"/>
      <c r="BQ69" s="104"/>
      <c r="BR69" s="6"/>
      <c r="BS69" s="6"/>
      <c r="BT69" s="6"/>
      <c r="BU69" s="6"/>
      <c r="BV69" s="6"/>
      <c r="BW69" s="6"/>
      <c r="BX69" s="6"/>
      <c r="BY69" s="6"/>
      <c r="BZ69" s="7"/>
    </row>
    <row r="70" spans="1:107" s="169" customFormat="1" x14ac:dyDescent="0.2">
      <c r="A70" s="117"/>
      <c r="B70" s="117"/>
      <c r="C70" s="183" t="s">
        <v>118</v>
      </c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90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81"/>
      <c r="BS70" s="181"/>
      <c r="BT70" s="181"/>
      <c r="BU70" s="181"/>
      <c r="BV70" s="181"/>
      <c r="BW70" s="181"/>
      <c r="BX70" s="181"/>
      <c r="BY70" s="181"/>
      <c r="BZ70" s="182"/>
    </row>
    <row r="71" spans="1:107" ht="12.75" customHeight="1" x14ac:dyDescent="0.2">
      <c r="A71" s="39"/>
      <c r="B71" s="39"/>
      <c r="C71" s="186" t="s">
        <v>119</v>
      </c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8"/>
      <c r="Y71" s="104">
        <v>73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73</v>
      </c>
      <c r="AJ71" s="104"/>
      <c r="AK71" s="104"/>
      <c r="AL71" s="104"/>
      <c r="AM71" s="104"/>
      <c r="AN71" s="104">
        <v>76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4">
        <v>76</v>
      </c>
      <c r="AY71" s="104"/>
      <c r="AZ71" s="104"/>
      <c r="BA71" s="104"/>
      <c r="BB71" s="104"/>
      <c r="BC71" s="104">
        <f>AN71-Y71</f>
        <v>3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v>3</v>
      </c>
      <c r="BN71" s="104"/>
      <c r="BO71" s="104"/>
      <c r="BP71" s="104"/>
      <c r="BQ71" s="104"/>
      <c r="BR71" s="6"/>
      <c r="BS71" s="6"/>
      <c r="BT71" s="6"/>
      <c r="BU71" s="6"/>
      <c r="BV71" s="6"/>
      <c r="BW71" s="6"/>
      <c r="BX71" s="6"/>
      <c r="BY71" s="6"/>
      <c r="BZ71" s="7"/>
    </row>
    <row r="72" spans="1:107" ht="12.75" customHeight="1" x14ac:dyDescent="0.2">
      <c r="A72" s="39"/>
      <c r="B72" s="39"/>
      <c r="C72" s="186" t="s">
        <v>120</v>
      </c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8"/>
      <c r="Y72" s="104">
        <v>4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4</v>
      </c>
      <c r="AJ72" s="104"/>
      <c r="AK72" s="104"/>
      <c r="AL72" s="104"/>
      <c r="AM72" s="104"/>
      <c r="AN72" s="104">
        <v>5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5</v>
      </c>
      <c r="AY72" s="104"/>
      <c r="AZ72" s="104"/>
      <c r="BA72" s="104"/>
      <c r="BB72" s="104"/>
      <c r="BC72" s="104">
        <f>AN72-Y72</f>
        <v>1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1</v>
      </c>
      <c r="BN72" s="104"/>
      <c r="BO72" s="104"/>
      <c r="BP72" s="104"/>
      <c r="BQ72" s="104"/>
      <c r="BR72" s="6"/>
      <c r="BS72" s="6"/>
      <c r="BT72" s="6"/>
      <c r="BU72" s="6"/>
      <c r="BV72" s="6"/>
      <c r="BW72" s="6"/>
      <c r="BX72" s="6"/>
      <c r="BY72" s="6"/>
      <c r="BZ72" s="7"/>
    </row>
    <row r="73" spans="1:107" ht="12.75" customHeight="1" x14ac:dyDescent="0.2">
      <c r="A73" s="39"/>
      <c r="B73" s="39"/>
      <c r="C73" s="186" t="s">
        <v>121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8"/>
      <c r="Y73" s="104">
        <v>536.70000000000005</v>
      </c>
      <c r="Z73" s="104"/>
      <c r="AA73" s="104"/>
      <c r="AB73" s="104"/>
      <c r="AC73" s="104"/>
      <c r="AD73" s="104">
        <v>0</v>
      </c>
      <c r="AE73" s="104"/>
      <c r="AF73" s="104"/>
      <c r="AG73" s="104"/>
      <c r="AH73" s="104"/>
      <c r="AI73" s="104">
        <v>536.70000000000005</v>
      </c>
      <c r="AJ73" s="104"/>
      <c r="AK73" s="104"/>
      <c r="AL73" s="104"/>
      <c r="AM73" s="104"/>
      <c r="AN73" s="104">
        <v>596.71</v>
      </c>
      <c r="AO73" s="104"/>
      <c r="AP73" s="104"/>
      <c r="AQ73" s="104"/>
      <c r="AR73" s="104"/>
      <c r="AS73" s="104">
        <v>0</v>
      </c>
      <c r="AT73" s="104"/>
      <c r="AU73" s="104"/>
      <c r="AV73" s="104"/>
      <c r="AW73" s="104"/>
      <c r="AX73" s="104">
        <v>596.71</v>
      </c>
      <c r="AY73" s="104"/>
      <c r="AZ73" s="104"/>
      <c r="BA73" s="104"/>
      <c r="BB73" s="104"/>
      <c r="BC73" s="104">
        <f>AN73-Y73</f>
        <v>60.009999999999991</v>
      </c>
      <c r="BD73" s="104"/>
      <c r="BE73" s="104"/>
      <c r="BF73" s="104"/>
      <c r="BG73" s="104"/>
      <c r="BH73" s="104">
        <f>AS73-AD73</f>
        <v>0</v>
      </c>
      <c r="BI73" s="104"/>
      <c r="BJ73" s="104"/>
      <c r="BK73" s="104"/>
      <c r="BL73" s="104"/>
      <c r="BM73" s="104">
        <v>60.009999999999991</v>
      </c>
      <c r="BN73" s="104"/>
      <c r="BO73" s="104"/>
      <c r="BP73" s="104"/>
      <c r="BQ73" s="104"/>
      <c r="BR73" s="6"/>
      <c r="BS73" s="6"/>
      <c r="BT73" s="6"/>
      <c r="BU73" s="6"/>
      <c r="BV73" s="6"/>
      <c r="BW73" s="6"/>
      <c r="BX73" s="6"/>
      <c r="BY73" s="6"/>
      <c r="BZ73" s="7"/>
    </row>
    <row r="74" spans="1:107" ht="12.75" customHeight="1" x14ac:dyDescent="0.2">
      <c r="A74" s="39"/>
      <c r="B74" s="39"/>
      <c r="C74" s="186" t="s">
        <v>123</v>
      </c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2"/>
      <c r="BR74" s="6"/>
      <c r="BS74" s="6"/>
      <c r="BT74" s="6"/>
      <c r="BU74" s="6"/>
      <c r="BV74" s="6"/>
      <c r="BW74" s="6"/>
      <c r="BX74" s="6"/>
      <c r="BY74" s="6"/>
      <c r="BZ74" s="7"/>
      <c r="CB74" s="1" t="s">
        <v>122</v>
      </c>
    </row>
    <row r="75" spans="1:107" ht="12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</row>
    <row r="76" spans="1:107" ht="15.75" customHeight="1" x14ac:dyDescent="0.2">
      <c r="A76" s="38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</row>
    <row r="77" spans="1:107" ht="15.75" customHeight="1" x14ac:dyDescent="0.2">
      <c r="A77" s="211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5"/>
      <c r="BO77" s="6"/>
      <c r="BP77" s="6"/>
      <c r="BQ77" s="6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</row>
    <row r="78" spans="1:107" ht="12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</row>
    <row r="79" spans="1:107" ht="15.75" customHeight="1" x14ac:dyDescent="0.2">
      <c r="A79" s="38" t="s">
        <v>57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</row>
    <row r="80" spans="1:107" ht="15" customHeight="1" x14ac:dyDescent="0.2">
      <c r="A80" s="100" t="s">
        <v>131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</row>
    <row r="81" spans="1:79" ht="48" customHeight="1" x14ac:dyDescent="0.2">
      <c r="A81" s="55" t="s">
        <v>3</v>
      </c>
      <c r="B81" s="55"/>
      <c r="C81" s="55" t="s">
        <v>4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 t="s">
        <v>58</v>
      </c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 t="s">
        <v>59</v>
      </c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 t="s">
        <v>60</v>
      </c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</row>
    <row r="82" spans="1:79" ht="29.1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 t="s">
        <v>2</v>
      </c>
      <c r="AB82" s="55"/>
      <c r="AC82" s="55"/>
      <c r="AD82" s="55"/>
      <c r="AE82" s="55"/>
      <c r="AF82" s="55" t="s">
        <v>1</v>
      </c>
      <c r="AG82" s="55"/>
      <c r="AH82" s="55"/>
      <c r="AI82" s="55"/>
      <c r="AJ82" s="55"/>
      <c r="AK82" s="55" t="s">
        <v>17</v>
      </c>
      <c r="AL82" s="55"/>
      <c r="AM82" s="55"/>
      <c r="AN82" s="55"/>
      <c r="AO82" s="55"/>
      <c r="AP82" s="55" t="s">
        <v>2</v>
      </c>
      <c r="AQ82" s="55"/>
      <c r="AR82" s="55"/>
      <c r="AS82" s="55"/>
      <c r="AT82" s="55"/>
      <c r="AU82" s="55" t="s">
        <v>1</v>
      </c>
      <c r="AV82" s="55"/>
      <c r="AW82" s="55"/>
      <c r="AX82" s="55"/>
      <c r="AY82" s="55"/>
      <c r="AZ82" s="55" t="s">
        <v>17</v>
      </c>
      <c r="BA82" s="55"/>
      <c r="BB82" s="55"/>
      <c r="BC82" s="55"/>
      <c r="BD82" s="55" t="s">
        <v>2</v>
      </c>
      <c r="BE82" s="55"/>
      <c r="BF82" s="55"/>
      <c r="BG82" s="55"/>
      <c r="BH82" s="55"/>
      <c r="BI82" s="55" t="s">
        <v>1</v>
      </c>
      <c r="BJ82" s="55"/>
      <c r="BK82" s="55"/>
      <c r="BL82" s="55"/>
      <c r="BM82" s="55"/>
      <c r="BN82" s="55" t="s">
        <v>18</v>
      </c>
      <c r="BO82" s="55"/>
      <c r="BP82" s="55"/>
      <c r="BQ82" s="55"/>
    </row>
    <row r="83" spans="1:79" ht="15.95" customHeight="1" x14ac:dyDescent="0.2">
      <c r="A83" s="106">
        <v>1</v>
      </c>
      <c r="B83" s="106"/>
      <c r="C83" s="106">
        <v>2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7">
        <v>3</v>
      </c>
      <c r="AB83" s="108"/>
      <c r="AC83" s="108"/>
      <c r="AD83" s="108"/>
      <c r="AE83" s="109"/>
      <c r="AF83" s="107">
        <v>4</v>
      </c>
      <c r="AG83" s="108"/>
      <c r="AH83" s="108"/>
      <c r="AI83" s="108"/>
      <c r="AJ83" s="109"/>
      <c r="AK83" s="107">
        <v>5</v>
      </c>
      <c r="AL83" s="108"/>
      <c r="AM83" s="108"/>
      <c r="AN83" s="108"/>
      <c r="AO83" s="109"/>
      <c r="AP83" s="107">
        <v>6</v>
      </c>
      <c r="AQ83" s="108"/>
      <c r="AR83" s="108"/>
      <c r="AS83" s="108"/>
      <c r="AT83" s="109"/>
      <c r="AU83" s="107">
        <v>7</v>
      </c>
      <c r="AV83" s="108"/>
      <c r="AW83" s="108"/>
      <c r="AX83" s="108"/>
      <c r="AY83" s="109"/>
      <c r="AZ83" s="107">
        <v>8</v>
      </c>
      <c r="BA83" s="108"/>
      <c r="BB83" s="108"/>
      <c r="BC83" s="109"/>
      <c r="BD83" s="107">
        <v>9</v>
      </c>
      <c r="BE83" s="108"/>
      <c r="BF83" s="108"/>
      <c r="BG83" s="108"/>
      <c r="BH83" s="109"/>
      <c r="BI83" s="106">
        <v>10</v>
      </c>
      <c r="BJ83" s="106"/>
      <c r="BK83" s="106"/>
      <c r="BL83" s="106"/>
      <c r="BM83" s="106"/>
      <c r="BN83" s="106">
        <v>11</v>
      </c>
      <c r="BO83" s="106"/>
      <c r="BP83" s="106"/>
      <c r="BQ83" s="106"/>
    </row>
    <row r="84" spans="1:79" ht="15.75" hidden="1" customHeight="1" x14ac:dyDescent="0.2">
      <c r="A84" s="39" t="s">
        <v>11</v>
      </c>
      <c r="B84" s="39"/>
      <c r="C84" s="101" t="s">
        <v>12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2"/>
      <c r="AA84" s="103" t="s">
        <v>33</v>
      </c>
      <c r="AB84" s="103"/>
      <c r="AC84" s="103"/>
      <c r="AD84" s="103"/>
      <c r="AE84" s="103"/>
      <c r="AF84" s="103" t="s">
        <v>91</v>
      </c>
      <c r="AG84" s="103"/>
      <c r="AH84" s="103"/>
      <c r="AI84" s="103"/>
      <c r="AJ84" s="103"/>
      <c r="AK84" s="148" t="s">
        <v>13</v>
      </c>
      <c r="AL84" s="148"/>
      <c r="AM84" s="148"/>
      <c r="AN84" s="148"/>
      <c r="AO84" s="148"/>
      <c r="AP84" s="103" t="s">
        <v>34</v>
      </c>
      <c r="AQ84" s="103"/>
      <c r="AR84" s="103"/>
      <c r="AS84" s="103"/>
      <c r="AT84" s="103"/>
      <c r="AU84" s="103" t="s">
        <v>19</v>
      </c>
      <c r="AV84" s="103"/>
      <c r="AW84" s="103"/>
      <c r="AX84" s="103"/>
      <c r="AY84" s="103"/>
      <c r="AZ84" s="148" t="s">
        <v>13</v>
      </c>
      <c r="BA84" s="148"/>
      <c r="BB84" s="148"/>
      <c r="BC84" s="148"/>
      <c r="BD84" s="104" t="s">
        <v>104</v>
      </c>
      <c r="BE84" s="104"/>
      <c r="BF84" s="104"/>
      <c r="BG84" s="104"/>
      <c r="BH84" s="104"/>
      <c r="BI84" s="104" t="s">
        <v>104</v>
      </c>
      <c r="BJ84" s="104"/>
      <c r="BK84" s="104"/>
      <c r="BL84" s="104"/>
      <c r="BM84" s="104"/>
      <c r="BN84" s="105" t="s">
        <v>104</v>
      </c>
      <c r="BO84" s="105"/>
      <c r="BP84" s="105"/>
      <c r="BQ84" s="105"/>
      <c r="CA84" s="1" t="s">
        <v>95</v>
      </c>
    </row>
    <row r="85" spans="1:79" s="169" customFormat="1" ht="12.75" customHeight="1" x14ac:dyDescent="0.2">
      <c r="A85" s="117">
        <v>1</v>
      </c>
      <c r="B85" s="117"/>
      <c r="C85" s="165" t="s">
        <v>107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68">
        <v>7674.1662100000003</v>
      </c>
      <c r="AB85" s="168"/>
      <c r="AC85" s="168"/>
      <c r="AD85" s="168"/>
      <c r="AE85" s="168"/>
      <c r="AF85" s="168">
        <v>0</v>
      </c>
      <c r="AG85" s="168"/>
      <c r="AH85" s="168"/>
      <c r="AI85" s="168"/>
      <c r="AJ85" s="168"/>
      <c r="AK85" s="168">
        <f>AA85+AF85</f>
        <v>7674.1662100000003</v>
      </c>
      <c r="AL85" s="168"/>
      <c r="AM85" s="168"/>
      <c r="AN85" s="168"/>
      <c r="AO85" s="168"/>
      <c r="AP85" s="168">
        <v>8353.9963399999997</v>
      </c>
      <c r="AQ85" s="168"/>
      <c r="AR85" s="168"/>
      <c r="AS85" s="168"/>
      <c r="AT85" s="168"/>
      <c r="AU85" s="168">
        <v>0</v>
      </c>
      <c r="AV85" s="168"/>
      <c r="AW85" s="168"/>
      <c r="AX85" s="168"/>
      <c r="AY85" s="168"/>
      <c r="AZ85" s="168">
        <f>AP85+AU85</f>
        <v>8353.9963399999997</v>
      </c>
      <c r="BA85" s="168"/>
      <c r="BB85" s="168"/>
      <c r="BC85" s="168"/>
      <c r="BD85" s="168">
        <f>IF(AA85=0,0,AP85/AA85*100-100)</f>
        <v>8.8586839455487905</v>
      </c>
      <c r="BE85" s="168"/>
      <c r="BF85" s="168"/>
      <c r="BG85" s="168"/>
      <c r="BH85" s="168"/>
      <c r="BI85" s="168">
        <f>IF(AF85=0,0,AU85/AF85*100-100)</f>
        <v>0</v>
      </c>
      <c r="BJ85" s="168"/>
      <c r="BK85" s="168"/>
      <c r="BL85" s="168"/>
      <c r="BM85" s="168"/>
      <c r="BN85" s="168">
        <f>IF(AK85=0,0,AZ85/AK85*100-100)</f>
        <v>8.8586839455487905</v>
      </c>
      <c r="BO85" s="168"/>
      <c r="BP85" s="168"/>
      <c r="BQ85" s="168"/>
      <c r="CA85" s="169" t="s">
        <v>96</v>
      </c>
    </row>
    <row r="86" spans="1:79" ht="15" customHeight="1" x14ac:dyDescent="0.2">
      <c r="A86" s="170" t="s">
        <v>42</v>
      </c>
      <c r="B86" s="39"/>
      <c r="C86" s="171" t="s">
        <v>108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3"/>
      <c r="AA86" s="174">
        <v>0</v>
      </c>
      <c r="AB86" s="174"/>
      <c r="AC86" s="174"/>
      <c r="AD86" s="174"/>
      <c r="AE86" s="174"/>
      <c r="AF86" s="174">
        <v>0</v>
      </c>
      <c r="AG86" s="174"/>
      <c r="AH86" s="174"/>
      <c r="AI86" s="174"/>
      <c r="AJ86" s="174"/>
      <c r="AK86" s="174">
        <f>AA86+AF86</f>
        <v>0</v>
      </c>
      <c r="AL86" s="174"/>
      <c r="AM86" s="174"/>
      <c r="AN86" s="174"/>
      <c r="AO86" s="174"/>
      <c r="AP86" s="174">
        <v>0</v>
      </c>
      <c r="AQ86" s="174"/>
      <c r="AR86" s="174"/>
      <c r="AS86" s="174"/>
      <c r="AT86" s="174"/>
      <c r="AU86" s="174">
        <v>0</v>
      </c>
      <c r="AV86" s="174"/>
      <c r="AW86" s="174"/>
      <c r="AX86" s="174"/>
      <c r="AY86" s="174"/>
      <c r="AZ86" s="174">
        <f>AP86+AU86</f>
        <v>0</v>
      </c>
      <c r="BA86" s="174"/>
      <c r="BB86" s="174"/>
      <c r="BC86" s="174"/>
      <c r="BD86" s="174">
        <f>IF(AA86=0,0,AP86/AA86*100-100)</f>
        <v>0</v>
      </c>
      <c r="BE86" s="174"/>
      <c r="BF86" s="174"/>
      <c r="BG86" s="174"/>
      <c r="BH86" s="174"/>
      <c r="BI86" s="174">
        <f>IF(AF86=0,0,AU86/AF86*100-100)</f>
        <v>0</v>
      </c>
      <c r="BJ86" s="174"/>
      <c r="BK86" s="174"/>
      <c r="BL86" s="174"/>
      <c r="BM86" s="174"/>
      <c r="BN86" s="174">
        <f>IF(AK86=0,0,AZ86/AK86*100-100)</f>
        <v>0</v>
      </c>
      <c r="BO86" s="174"/>
      <c r="BP86" s="174"/>
      <c r="BQ86" s="174"/>
    </row>
    <row r="87" spans="1:79" ht="15" customHeight="1" x14ac:dyDescent="0.2">
      <c r="A87" s="170" t="s">
        <v>101</v>
      </c>
      <c r="B87" s="39"/>
      <c r="C87" s="171" t="s">
        <v>109</v>
      </c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3"/>
      <c r="AA87" s="174">
        <v>7674.1662100000003</v>
      </c>
      <c r="AB87" s="174"/>
      <c r="AC87" s="174"/>
      <c r="AD87" s="174"/>
      <c r="AE87" s="174"/>
      <c r="AF87" s="174">
        <v>0</v>
      </c>
      <c r="AG87" s="174"/>
      <c r="AH87" s="174"/>
      <c r="AI87" s="174"/>
      <c r="AJ87" s="174"/>
      <c r="AK87" s="174">
        <f>AA87+AF87</f>
        <v>7674.1662100000003</v>
      </c>
      <c r="AL87" s="174"/>
      <c r="AM87" s="174"/>
      <c r="AN87" s="174"/>
      <c r="AO87" s="174"/>
      <c r="AP87" s="174">
        <v>8353.9963399999997</v>
      </c>
      <c r="AQ87" s="174"/>
      <c r="AR87" s="174"/>
      <c r="AS87" s="174"/>
      <c r="AT87" s="174"/>
      <c r="AU87" s="174">
        <v>0</v>
      </c>
      <c r="AV87" s="174"/>
      <c r="AW87" s="174"/>
      <c r="AX87" s="174"/>
      <c r="AY87" s="174"/>
      <c r="AZ87" s="174">
        <f>AP87+AU87</f>
        <v>8353.9963399999997</v>
      </c>
      <c r="BA87" s="174"/>
      <c r="BB87" s="174"/>
      <c r="BC87" s="174"/>
      <c r="BD87" s="174">
        <f>IF(AA87=0,0,AP87/AA87*100-100)</f>
        <v>8.8586839455487905</v>
      </c>
      <c r="BE87" s="174"/>
      <c r="BF87" s="174"/>
      <c r="BG87" s="174"/>
      <c r="BH87" s="174"/>
      <c r="BI87" s="174">
        <f>IF(AF87=0,0,AU87/AF87*100-100)</f>
        <v>0</v>
      </c>
      <c r="BJ87" s="174"/>
      <c r="BK87" s="174"/>
      <c r="BL87" s="174"/>
      <c r="BM87" s="174"/>
      <c r="BN87" s="174">
        <f>IF(AK87=0,0,AZ87/AK87*100-100)</f>
        <v>8.8586839455487905</v>
      </c>
      <c r="BO87" s="174"/>
      <c r="BP87" s="174"/>
      <c r="BQ87" s="174"/>
    </row>
    <row r="88" spans="1:79" ht="15.75" hidden="1" customHeight="1" x14ac:dyDescent="0.2">
      <c r="A88" s="39" t="s">
        <v>11</v>
      </c>
      <c r="B88" s="39"/>
      <c r="C88" s="101" t="s">
        <v>12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2"/>
      <c r="AA88" s="103" t="s">
        <v>33</v>
      </c>
      <c r="AB88" s="103"/>
      <c r="AC88" s="103"/>
      <c r="AD88" s="103"/>
      <c r="AE88" s="103"/>
      <c r="AF88" s="103" t="s">
        <v>91</v>
      </c>
      <c r="AG88" s="103"/>
      <c r="AH88" s="103"/>
      <c r="AI88" s="103"/>
      <c r="AJ88" s="103"/>
      <c r="AK88" s="148" t="s">
        <v>13</v>
      </c>
      <c r="AL88" s="148"/>
      <c r="AM88" s="148"/>
      <c r="AN88" s="148"/>
      <c r="AO88" s="148"/>
      <c r="AP88" s="103" t="s">
        <v>34</v>
      </c>
      <c r="AQ88" s="103"/>
      <c r="AR88" s="103"/>
      <c r="AS88" s="103"/>
      <c r="AT88" s="103"/>
      <c r="AU88" s="103" t="s">
        <v>19</v>
      </c>
      <c r="AV88" s="103"/>
      <c r="AW88" s="103"/>
      <c r="AX88" s="103"/>
      <c r="AY88" s="103"/>
      <c r="AZ88" s="148" t="s">
        <v>13</v>
      </c>
      <c r="BA88" s="148"/>
      <c r="BB88" s="148"/>
      <c r="BC88" s="148"/>
      <c r="BD88" s="104" t="s">
        <v>104</v>
      </c>
      <c r="BE88" s="104"/>
      <c r="BF88" s="104"/>
      <c r="BG88" s="104"/>
      <c r="BH88" s="104"/>
      <c r="BI88" s="104" t="s">
        <v>104</v>
      </c>
      <c r="BJ88" s="104"/>
      <c r="BK88" s="104"/>
      <c r="BL88" s="104"/>
      <c r="BM88" s="104"/>
      <c r="BN88" s="105" t="s">
        <v>104</v>
      </c>
      <c r="BO88" s="105"/>
      <c r="BP88" s="105"/>
      <c r="BQ88" s="105"/>
      <c r="CA88" s="1" t="s">
        <v>97</v>
      </c>
    </row>
    <row r="89" spans="1:79" s="169" customFormat="1" ht="15" hidden="1" customHeight="1" x14ac:dyDescent="0.2">
      <c r="A89" s="117"/>
      <c r="B89" s="117"/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5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CA89" s="169" t="s">
        <v>98</v>
      </c>
    </row>
    <row r="90" spans="1:79" s="169" customFormat="1" ht="15" customHeight="1" x14ac:dyDescent="0.2">
      <c r="A90" s="117"/>
      <c r="B90" s="117"/>
      <c r="C90" s="193" t="s">
        <v>113</v>
      </c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5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</row>
    <row r="91" spans="1:79" ht="15" customHeight="1" x14ac:dyDescent="0.2">
      <c r="A91" s="39"/>
      <c r="B91" s="39"/>
      <c r="C91" s="186" t="s">
        <v>114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8"/>
      <c r="AA91" s="174">
        <v>0</v>
      </c>
      <c r="AB91" s="174"/>
      <c r="AC91" s="174"/>
      <c r="AD91" s="174"/>
      <c r="AE91" s="174"/>
      <c r="AF91" s="174">
        <v>0</v>
      </c>
      <c r="AG91" s="174"/>
      <c r="AH91" s="174"/>
      <c r="AI91" s="174"/>
      <c r="AJ91" s="174"/>
      <c r="AK91" s="174">
        <v>0</v>
      </c>
      <c r="AL91" s="174"/>
      <c r="AM91" s="174"/>
      <c r="AN91" s="174"/>
      <c r="AO91" s="174"/>
      <c r="AP91" s="174">
        <v>14</v>
      </c>
      <c r="AQ91" s="174"/>
      <c r="AR91" s="174"/>
      <c r="AS91" s="174"/>
      <c r="AT91" s="174"/>
      <c r="AU91" s="174">
        <v>0</v>
      </c>
      <c r="AV91" s="174"/>
      <c r="AW91" s="174"/>
      <c r="AX91" s="174"/>
      <c r="AY91" s="174"/>
      <c r="AZ91" s="174">
        <f>AP91+AU91</f>
        <v>14</v>
      </c>
      <c r="BA91" s="174"/>
      <c r="BB91" s="174"/>
      <c r="BC91" s="174"/>
      <c r="BD91" s="174">
        <f>IF(AA91=0,0,AP91/AA91*100-100)</f>
        <v>0</v>
      </c>
      <c r="BE91" s="174"/>
      <c r="BF91" s="174"/>
      <c r="BG91" s="174"/>
      <c r="BH91" s="174"/>
      <c r="BI91" s="174">
        <f>IF(AF91=0,0,AU91/AF91*100-100)</f>
        <v>0</v>
      </c>
      <c r="BJ91" s="174"/>
      <c r="BK91" s="174"/>
      <c r="BL91" s="174"/>
      <c r="BM91" s="174"/>
      <c r="BN91" s="174">
        <f>IF(AK91=0,0,AZ91/AK91*100-100)</f>
        <v>0</v>
      </c>
      <c r="BO91" s="174"/>
      <c r="BP91" s="174"/>
      <c r="BQ91" s="174"/>
    </row>
    <row r="92" spans="1:79" s="169" customFormat="1" ht="15" customHeight="1" x14ac:dyDescent="0.2">
      <c r="A92" s="117"/>
      <c r="B92" s="117"/>
      <c r="C92" s="183" t="s">
        <v>115</v>
      </c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90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</row>
    <row r="93" spans="1:79" ht="15" customHeight="1" x14ac:dyDescent="0.2">
      <c r="A93" s="39"/>
      <c r="B93" s="39"/>
      <c r="C93" s="186" t="s">
        <v>116</v>
      </c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8"/>
      <c r="AA93" s="174">
        <v>0</v>
      </c>
      <c r="AB93" s="174"/>
      <c r="AC93" s="174"/>
      <c r="AD93" s="174"/>
      <c r="AE93" s="174"/>
      <c r="AF93" s="174">
        <v>0</v>
      </c>
      <c r="AG93" s="174"/>
      <c r="AH93" s="174"/>
      <c r="AI93" s="174"/>
      <c r="AJ93" s="174"/>
      <c r="AK93" s="174">
        <v>0</v>
      </c>
      <c r="AL93" s="174"/>
      <c r="AM93" s="174"/>
      <c r="AN93" s="174"/>
      <c r="AO93" s="174"/>
      <c r="AP93" s="174">
        <v>1064</v>
      </c>
      <c r="AQ93" s="174"/>
      <c r="AR93" s="174"/>
      <c r="AS93" s="174"/>
      <c r="AT93" s="174"/>
      <c r="AU93" s="174">
        <v>0</v>
      </c>
      <c r="AV93" s="174"/>
      <c r="AW93" s="174"/>
      <c r="AX93" s="174"/>
      <c r="AY93" s="174"/>
      <c r="AZ93" s="174">
        <f>AP93+AU93</f>
        <v>1064</v>
      </c>
      <c r="BA93" s="174"/>
      <c r="BB93" s="174"/>
      <c r="BC93" s="174"/>
      <c r="BD93" s="174">
        <f>IF(AA93=0,0,AP93/AA93*100-100)</f>
        <v>0</v>
      </c>
      <c r="BE93" s="174"/>
      <c r="BF93" s="174"/>
      <c r="BG93" s="174"/>
      <c r="BH93" s="174"/>
      <c r="BI93" s="174">
        <f>IF(AF93=0,0,AU93/AF93*100-100)</f>
        <v>0</v>
      </c>
      <c r="BJ93" s="174"/>
      <c r="BK93" s="174"/>
      <c r="BL93" s="174"/>
      <c r="BM93" s="174"/>
      <c r="BN93" s="174">
        <f>IF(AK93=0,0,AZ93/AK93*100-100)</f>
        <v>0</v>
      </c>
      <c r="BO93" s="174"/>
      <c r="BP93" s="174"/>
      <c r="BQ93" s="174"/>
    </row>
    <row r="94" spans="1:79" ht="15" customHeight="1" x14ac:dyDescent="0.2">
      <c r="A94" s="39"/>
      <c r="B94" s="39"/>
      <c r="C94" s="186" t="s">
        <v>117</v>
      </c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8"/>
      <c r="AA94" s="174">
        <v>0</v>
      </c>
      <c r="AB94" s="174"/>
      <c r="AC94" s="174"/>
      <c r="AD94" s="174"/>
      <c r="AE94" s="174"/>
      <c r="AF94" s="174">
        <v>0</v>
      </c>
      <c r="AG94" s="174"/>
      <c r="AH94" s="174"/>
      <c r="AI94" s="174"/>
      <c r="AJ94" s="174"/>
      <c r="AK94" s="174">
        <v>0</v>
      </c>
      <c r="AL94" s="174"/>
      <c r="AM94" s="174"/>
      <c r="AN94" s="174"/>
      <c r="AO94" s="174"/>
      <c r="AP94" s="174">
        <v>70</v>
      </c>
      <c r="AQ94" s="174"/>
      <c r="AR94" s="174"/>
      <c r="AS94" s="174"/>
      <c r="AT94" s="174"/>
      <c r="AU94" s="174">
        <v>0</v>
      </c>
      <c r="AV94" s="174"/>
      <c r="AW94" s="174"/>
      <c r="AX94" s="174"/>
      <c r="AY94" s="174"/>
      <c r="AZ94" s="174">
        <f>AP94+AU94</f>
        <v>70</v>
      </c>
      <c r="BA94" s="174"/>
      <c r="BB94" s="174"/>
      <c r="BC94" s="174"/>
      <c r="BD94" s="174">
        <f>IF(AA94=0,0,AP94/AA94*100-100)</f>
        <v>0</v>
      </c>
      <c r="BE94" s="174"/>
      <c r="BF94" s="174"/>
      <c r="BG94" s="174"/>
      <c r="BH94" s="174"/>
      <c r="BI94" s="174">
        <f>IF(AF94=0,0,AU94/AF94*100-100)</f>
        <v>0</v>
      </c>
      <c r="BJ94" s="174"/>
      <c r="BK94" s="174"/>
      <c r="BL94" s="174"/>
      <c r="BM94" s="174"/>
      <c r="BN94" s="174">
        <f>IF(AK94=0,0,AZ94/AK94*100-100)</f>
        <v>0</v>
      </c>
      <c r="BO94" s="174"/>
      <c r="BP94" s="174"/>
      <c r="BQ94" s="174"/>
    </row>
    <row r="95" spans="1:79" s="169" customFormat="1" ht="15" customHeight="1" x14ac:dyDescent="0.2">
      <c r="A95" s="117"/>
      <c r="B95" s="117"/>
      <c r="C95" s="183" t="s">
        <v>118</v>
      </c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90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</row>
    <row r="96" spans="1:79" ht="15" customHeight="1" x14ac:dyDescent="0.2">
      <c r="A96" s="39"/>
      <c r="B96" s="39"/>
      <c r="C96" s="186" t="s">
        <v>119</v>
      </c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8"/>
      <c r="AA96" s="174">
        <v>0</v>
      </c>
      <c r="AB96" s="174"/>
      <c r="AC96" s="174"/>
      <c r="AD96" s="174"/>
      <c r="AE96" s="174"/>
      <c r="AF96" s="174">
        <v>0</v>
      </c>
      <c r="AG96" s="174"/>
      <c r="AH96" s="174"/>
      <c r="AI96" s="174"/>
      <c r="AJ96" s="174"/>
      <c r="AK96" s="174">
        <v>0</v>
      </c>
      <c r="AL96" s="174"/>
      <c r="AM96" s="174"/>
      <c r="AN96" s="174"/>
      <c r="AO96" s="174"/>
      <c r="AP96" s="174">
        <v>76</v>
      </c>
      <c r="AQ96" s="174"/>
      <c r="AR96" s="174"/>
      <c r="AS96" s="174"/>
      <c r="AT96" s="174"/>
      <c r="AU96" s="174">
        <v>0</v>
      </c>
      <c r="AV96" s="174"/>
      <c r="AW96" s="174"/>
      <c r="AX96" s="174"/>
      <c r="AY96" s="174"/>
      <c r="AZ96" s="174">
        <f>AP96+AU96</f>
        <v>76</v>
      </c>
      <c r="BA96" s="174"/>
      <c r="BB96" s="174"/>
      <c r="BC96" s="174"/>
      <c r="BD96" s="174">
        <f>IF(AA96=0,0,AP96/AA96*100-100)</f>
        <v>0</v>
      </c>
      <c r="BE96" s="174"/>
      <c r="BF96" s="174"/>
      <c r="BG96" s="174"/>
      <c r="BH96" s="174"/>
      <c r="BI96" s="174">
        <f>IF(AF96=0,0,AU96/AF96*100-100)</f>
        <v>0</v>
      </c>
      <c r="BJ96" s="174"/>
      <c r="BK96" s="174"/>
      <c r="BL96" s="174"/>
      <c r="BM96" s="174"/>
      <c r="BN96" s="174">
        <f>IF(AK96=0,0,AZ96/AK96*100-100)</f>
        <v>0</v>
      </c>
      <c r="BO96" s="174"/>
      <c r="BP96" s="174"/>
      <c r="BQ96" s="174"/>
    </row>
    <row r="97" spans="1:107" ht="15" customHeight="1" x14ac:dyDescent="0.2">
      <c r="A97" s="39"/>
      <c r="B97" s="39"/>
      <c r="C97" s="186" t="s">
        <v>120</v>
      </c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8"/>
      <c r="AA97" s="174">
        <v>0</v>
      </c>
      <c r="AB97" s="174"/>
      <c r="AC97" s="174"/>
      <c r="AD97" s="174"/>
      <c r="AE97" s="174"/>
      <c r="AF97" s="174">
        <v>0</v>
      </c>
      <c r="AG97" s="174"/>
      <c r="AH97" s="174"/>
      <c r="AI97" s="174"/>
      <c r="AJ97" s="174"/>
      <c r="AK97" s="174">
        <v>0</v>
      </c>
      <c r="AL97" s="174"/>
      <c r="AM97" s="174"/>
      <c r="AN97" s="174"/>
      <c r="AO97" s="174"/>
      <c r="AP97" s="174">
        <v>5</v>
      </c>
      <c r="AQ97" s="174"/>
      <c r="AR97" s="174"/>
      <c r="AS97" s="174"/>
      <c r="AT97" s="174"/>
      <c r="AU97" s="174">
        <v>0</v>
      </c>
      <c r="AV97" s="174"/>
      <c r="AW97" s="174"/>
      <c r="AX97" s="174"/>
      <c r="AY97" s="174"/>
      <c r="AZ97" s="174">
        <f>AP97+AU97</f>
        <v>5</v>
      </c>
      <c r="BA97" s="174"/>
      <c r="BB97" s="174"/>
      <c r="BC97" s="174"/>
      <c r="BD97" s="174">
        <f>IF(AA97=0,0,AP97/AA97*100-100)</f>
        <v>0</v>
      </c>
      <c r="BE97" s="174"/>
      <c r="BF97" s="174"/>
      <c r="BG97" s="174"/>
      <c r="BH97" s="174"/>
      <c r="BI97" s="174">
        <f>IF(AF97=0,0,AU97/AF97*100-100)</f>
        <v>0</v>
      </c>
      <c r="BJ97" s="174"/>
      <c r="BK97" s="174"/>
      <c r="BL97" s="174"/>
      <c r="BM97" s="174"/>
      <c r="BN97" s="174">
        <f>IF(AK97=0,0,AZ97/AK97*100-100)</f>
        <v>0</v>
      </c>
      <c r="BO97" s="174"/>
      <c r="BP97" s="174"/>
      <c r="BQ97" s="174"/>
    </row>
    <row r="98" spans="1:107" ht="15" customHeight="1" x14ac:dyDescent="0.2">
      <c r="A98" s="39"/>
      <c r="B98" s="39"/>
      <c r="C98" s="186" t="s">
        <v>121</v>
      </c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8"/>
      <c r="AA98" s="174">
        <v>0</v>
      </c>
      <c r="AB98" s="174"/>
      <c r="AC98" s="174"/>
      <c r="AD98" s="174"/>
      <c r="AE98" s="174"/>
      <c r="AF98" s="174">
        <v>0</v>
      </c>
      <c r="AG98" s="174"/>
      <c r="AH98" s="174"/>
      <c r="AI98" s="174"/>
      <c r="AJ98" s="174"/>
      <c r="AK98" s="174">
        <v>0</v>
      </c>
      <c r="AL98" s="174"/>
      <c r="AM98" s="174"/>
      <c r="AN98" s="174"/>
      <c r="AO98" s="174"/>
      <c r="AP98" s="174">
        <v>596.71</v>
      </c>
      <c r="AQ98" s="174"/>
      <c r="AR98" s="174"/>
      <c r="AS98" s="174"/>
      <c r="AT98" s="174"/>
      <c r="AU98" s="174">
        <v>0</v>
      </c>
      <c r="AV98" s="174"/>
      <c r="AW98" s="174"/>
      <c r="AX98" s="174"/>
      <c r="AY98" s="174"/>
      <c r="AZ98" s="174">
        <f>AP98+AU98</f>
        <v>596.71</v>
      </c>
      <c r="BA98" s="174"/>
      <c r="BB98" s="174"/>
      <c r="BC98" s="174"/>
      <c r="BD98" s="174">
        <f>IF(AA98=0,0,AP98/AA98*100-100)</f>
        <v>0</v>
      </c>
      <c r="BE98" s="174"/>
      <c r="BF98" s="174"/>
      <c r="BG98" s="174"/>
      <c r="BH98" s="174"/>
      <c r="BI98" s="174">
        <f>IF(AF98=0,0,AU98/AF98*100-100)</f>
        <v>0</v>
      </c>
      <c r="BJ98" s="174"/>
      <c r="BK98" s="174"/>
      <c r="BL98" s="174"/>
      <c r="BM98" s="174"/>
      <c r="BN98" s="174">
        <f>IF(AK98=0,0,AZ98/AK98*100-100)</f>
        <v>0</v>
      </c>
      <c r="BO98" s="174"/>
      <c r="BP98" s="174"/>
      <c r="BQ98" s="174"/>
    </row>
    <row r="99" spans="1:107" ht="15.75" customHeight="1" x14ac:dyDescent="0.2">
      <c r="A99" s="38" t="s">
        <v>61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</row>
    <row r="100" spans="1:107" ht="15" customHeight="1" x14ac:dyDescent="0.2">
      <c r="A100" s="100" t="s">
        <v>131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</row>
    <row r="101" spans="1:107" s="30" customFormat="1" ht="47.25" customHeight="1" x14ac:dyDescent="0.2">
      <c r="A101" s="87" t="s">
        <v>62</v>
      </c>
      <c r="B101" s="87"/>
      <c r="C101" s="87" t="s">
        <v>4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 t="s">
        <v>63</v>
      </c>
      <c r="T101" s="87"/>
      <c r="U101" s="87"/>
      <c r="V101" s="87"/>
      <c r="W101" s="87"/>
      <c r="X101" s="87"/>
      <c r="Y101" s="87"/>
      <c r="Z101" s="87"/>
      <c r="AA101" s="87" t="s">
        <v>64</v>
      </c>
      <c r="AB101" s="87"/>
      <c r="AC101" s="87"/>
      <c r="AD101" s="87"/>
      <c r="AE101" s="87"/>
      <c r="AF101" s="87"/>
      <c r="AG101" s="87"/>
      <c r="AH101" s="87"/>
      <c r="AI101" s="87" t="s">
        <v>65</v>
      </c>
      <c r="AJ101" s="87"/>
      <c r="AK101" s="87"/>
      <c r="AL101" s="87"/>
      <c r="AM101" s="87"/>
      <c r="AN101" s="87"/>
      <c r="AO101" s="87"/>
      <c r="AP101" s="87"/>
      <c r="AQ101" s="87" t="s">
        <v>0</v>
      </c>
      <c r="AR101" s="87"/>
      <c r="AS101" s="87"/>
      <c r="AT101" s="87"/>
      <c r="AU101" s="87"/>
      <c r="AV101" s="87"/>
      <c r="AW101" s="87"/>
      <c r="AX101" s="87"/>
      <c r="AY101" s="87" t="s">
        <v>66</v>
      </c>
      <c r="AZ101" s="88"/>
      <c r="BA101" s="88"/>
      <c r="BB101" s="88"/>
      <c r="BC101" s="88"/>
      <c r="BD101" s="88"/>
      <c r="BE101" s="88"/>
      <c r="BF101" s="88"/>
      <c r="BG101" s="87" t="s">
        <v>67</v>
      </c>
      <c r="BH101" s="88"/>
      <c r="BI101" s="88"/>
      <c r="BJ101" s="88"/>
      <c r="BK101" s="88"/>
      <c r="BL101" s="88"/>
      <c r="BM101" s="88"/>
      <c r="BN101" s="88"/>
      <c r="BO101" s="29"/>
      <c r="BP101" s="29"/>
      <c r="BQ101" s="29"/>
    </row>
    <row r="102" spans="1:107" s="30" customFormat="1" ht="18" hidden="1" customHeight="1" x14ac:dyDescent="0.2">
      <c r="A102" s="88" t="s">
        <v>11</v>
      </c>
      <c r="B102" s="88"/>
      <c r="C102" s="99" t="s">
        <v>12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8" t="s">
        <v>8</v>
      </c>
      <c r="T102" s="98"/>
      <c r="U102" s="98"/>
      <c r="V102" s="98"/>
      <c r="W102" s="98"/>
      <c r="X102" s="98" t="s">
        <v>7</v>
      </c>
      <c r="Y102" s="98"/>
      <c r="Z102" s="98"/>
      <c r="AA102" s="98"/>
      <c r="AB102" s="98"/>
      <c r="AC102" s="97" t="s">
        <v>13</v>
      </c>
      <c r="AD102" s="96"/>
      <c r="AE102" s="96"/>
      <c r="AF102" s="96"/>
      <c r="AG102" s="96"/>
      <c r="AH102" s="96"/>
      <c r="AI102" s="98" t="s">
        <v>9</v>
      </c>
      <c r="AJ102" s="98"/>
      <c r="AK102" s="98"/>
      <c r="AL102" s="98"/>
      <c r="AM102" s="98"/>
      <c r="AN102" s="98" t="s">
        <v>10</v>
      </c>
      <c r="AO102" s="98"/>
      <c r="AP102" s="98"/>
      <c r="AQ102" s="98"/>
      <c r="AR102" s="98"/>
      <c r="AS102" s="97" t="s">
        <v>13</v>
      </c>
      <c r="AT102" s="96"/>
      <c r="AU102" s="96"/>
      <c r="AV102" s="96"/>
      <c r="AW102" s="96"/>
      <c r="AX102" s="96"/>
      <c r="AY102" s="95" t="s">
        <v>14</v>
      </c>
      <c r="AZ102" s="95"/>
      <c r="BA102" s="95"/>
      <c r="BB102" s="95"/>
      <c r="BC102" s="95"/>
      <c r="BD102" s="95" t="s">
        <v>14</v>
      </c>
      <c r="BE102" s="95"/>
      <c r="BF102" s="95"/>
      <c r="BG102" s="95"/>
      <c r="BH102" s="95"/>
      <c r="BI102" s="96" t="s">
        <v>13</v>
      </c>
      <c r="BJ102" s="96"/>
      <c r="BK102" s="96"/>
      <c r="BL102" s="96"/>
      <c r="BM102" s="96"/>
      <c r="BN102" s="96"/>
      <c r="BO102" s="31"/>
      <c r="BP102" s="31"/>
      <c r="BQ102" s="31"/>
      <c r="CA102" s="30" t="s">
        <v>15</v>
      </c>
    </row>
    <row r="103" spans="1:107" s="24" customFormat="1" ht="15" customHeight="1" x14ac:dyDescent="0.25">
      <c r="A103" s="87">
        <v>1</v>
      </c>
      <c r="B103" s="87"/>
      <c r="C103" s="87">
        <v>2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>
        <v>3</v>
      </c>
      <c r="T103" s="88"/>
      <c r="U103" s="88"/>
      <c r="V103" s="88"/>
      <c r="W103" s="88"/>
      <c r="X103" s="88"/>
      <c r="Y103" s="88"/>
      <c r="Z103" s="88"/>
      <c r="AA103" s="87">
        <v>4</v>
      </c>
      <c r="AB103" s="88"/>
      <c r="AC103" s="88"/>
      <c r="AD103" s="88"/>
      <c r="AE103" s="88"/>
      <c r="AF103" s="88"/>
      <c r="AG103" s="88"/>
      <c r="AH103" s="88"/>
      <c r="AI103" s="87">
        <v>5</v>
      </c>
      <c r="AJ103" s="88"/>
      <c r="AK103" s="88"/>
      <c r="AL103" s="88"/>
      <c r="AM103" s="88"/>
      <c r="AN103" s="88"/>
      <c r="AO103" s="88"/>
      <c r="AP103" s="88"/>
      <c r="AQ103" s="87" t="s">
        <v>68</v>
      </c>
      <c r="AR103" s="88"/>
      <c r="AS103" s="88"/>
      <c r="AT103" s="88"/>
      <c r="AU103" s="88"/>
      <c r="AV103" s="88"/>
      <c r="AW103" s="88"/>
      <c r="AX103" s="88"/>
      <c r="AY103" s="87">
        <v>7</v>
      </c>
      <c r="AZ103" s="88"/>
      <c r="BA103" s="88"/>
      <c r="BB103" s="88"/>
      <c r="BC103" s="88"/>
      <c r="BD103" s="88"/>
      <c r="BE103" s="88"/>
      <c r="BF103" s="88"/>
      <c r="BG103" s="89" t="s">
        <v>69</v>
      </c>
      <c r="BH103" s="88"/>
      <c r="BI103" s="88"/>
      <c r="BJ103" s="88"/>
      <c r="BK103" s="88"/>
      <c r="BL103" s="88"/>
      <c r="BM103" s="88"/>
      <c r="BN103" s="88"/>
      <c r="BO103" s="28"/>
      <c r="BP103" s="28"/>
      <c r="BQ103" s="28"/>
    </row>
    <row r="104" spans="1:107" s="33" customFormat="1" ht="16.5" customHeight="1" x14ac:dyDescent="0.25">
      <c r="A104" s="82" t="s">
        <v>5</v>
      </c>
      <c r="B104" s="82"/>
      <c r="C104" s="83" t="s">
        <v>70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70" t="s">
        <v>41</v>
      </c>
      <c r="T104" s="84"/>
      <c r="U104" s="84"/>
      <c r="V104" s="84"/>
      <c r="W104" s="84"/>
      <c r="X104" s="84"/>
      <c r="Y104" s="84"/>
      <c r="Z104" s="84"/>
      <c r="AA104" s="72">
        <f>AA105+AA106+AA107+AA108</f>
        <v>0</v>
      </c>
      <c r="AB104" s="77"/>
      <c r="AC104" s="77"/>
      <c r="AD104" s="77"/>
      <c r="AE104" s="77"/>
      <c r="AF104" s="77"/>
      <c r="AG104" s="77"/>
      <c r="AH104" s="77"/>
      <c r="AI104" s="72">
        <f>AI105+AI106+AI107+AI108</f>
        <v>0</v>
      </c>
      <c r="AJ104" s="77"/>
      <c r="AK104" s="77"/>
      <c r="AL104" s="77"/>
      <c r="AM104" s="77"/>
      <c r="AN104" s="77"/>
      <c r="AO104" s="77"/>
      <c r="AP104" s="77"/>
      <c r="AQ104" s="72">
        <f>AQ105+AQ106+AQ107+AQ108</f>
        <v>0</v>
      </c>
      <c r="AR104" s="77"/>
      <c r="AS104" s="77"/>
      <c r="AT104" s="77"/>
      <c r="AU104" s="77"/>
      <c r="AV104" s="77"/>
      <c r="AW104" s="77"/>
      <c r="AX104" s="77"/>
      <c r="AY104" s="74" t="s">
        <v>41</v>
      </c>
      <c r="AZ104" s="75"/>
      <c r="BA104" s="75"/>
      <c r="BB104" s="75"/>
      <c r="BC104" s="75"/>
      <c r="BD104" s="75"/>
      <c r="BE104" s="75"/>
      <c r="BF104" s="75"/>
      <c r="BG104" s="74" t="s">
        <v>41</v>
      </c>
      <c r="BH104" s="75"/>
      <c r="BI104" s="75"/>
      <c r="BJ104" s="75"/>
      <c r="BK104" s="75"/>
      <c r="BL104" s="75"/>
      <c r="BM104" s="75"/>
      <c r="BN104" s="75"/>
      <c r="BO104" s="32"/>
      <c r="BP104" s="32"/>
      <c r="BQ104" s="32"/>
    </row>
    <row r="105" spans="1:107" s="30" customFormat="1" ht="14.25" customHeight="1" x14ac:dyDescent="0.2">
      <c r="A105" s="88"/>
      <c r="B105" s="88"/>
      <c r="C105" s="91" t="s">
        <v>71</v>
      </c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86" t="s">
        <v>41</v>
      </c>
      <c r="T105" s="84"/>
      <c r="U105" s="84"/>
      <c r="V105" s="84"/>
      <c r="W105" s="84"/>
      <c r="X105" s="84"/>
      <c r="Y105" s="84"/>
      <c r="Z105" s="84"/>
      <c r="AA105" s="80">
        <v>0</v>
      </c>
      <c r="AB105" s="77"/>
      <c r="AC105" s="77"/>
      <c r="AD105" s="77"/>
      <c r="AE105" s="77"/>
      <c r="AF105" s="77"/>
      <c r="AG105" s="77"/>
      <c r="AH105" s="77"/>
      <c r="AI105" s="92">
        <v>0</v>
      </c>
      <c r="AJ105" s="93"/>
      <c r="AK105" s="93"/>
      <c r="AL105" s="93"/>
      <c r="AM105" s="93"/>
      <c r="AN105" s="93"/>
      <c r="AO105" s="93"/>
      <c r="AP105" s="94"/>
      <c r="AQ105" s="80">
        <f>AI105-AA105</f>
        <v>0</v>
      </c>
      <c r="AR105" s="77"/>
      <c r="AS105" s="77"/>
      <c r="AT105" s="77"/>
      <c r="AU105" s="77"/>
      <c r="AV105" s="77"/>
      <c r="AW105" s="77"/>
      <c r="AX105" s="77"/>
      <c r="AY105" s="85" t="s">
        <v>41</v>
      </c>
      <c r="AZ105" s="75"/>
      <c r="BA105" s="75"/>
      <c r="BB105" s="75"/>
      <c r="BC105" s="75"/>
      <c r="BD105" s="75"/>
      <c r="BE105" s="75"/>
      <c r="BF105" s="75"/>
      <c r="BG105" s="85" t="s">
        <v>41</v>
      </c>
      <c r="BH105" s="75"/>
      <c r="BI105" s="75"/>
      <c r="BJ105" s="75"/>
      <c r="BK105" s="75"/>
      <c r="BL105" s="75"/>
      <c r="BM105" s="75"/>
      <c r="BN105" s="75"/>
      <c r="BO105" s="31"/>
      <c r="BP105" s="31"/>
      <c r="BQ105" s="31"/>
    </row>
    <row r="106" spans="1:107" s="30" customFormat="1" ht="31.5" customHeight="1" x14ac:dyDescent="0.2">
      <c r="A106" s="88"/>
      <c r="B106" s="88"/>
      <c r="C106" s="91" t="s">
        <v>72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86" t="s">
        <v>41</v>
      </c>
      <c r="T106" s="84"/>
      <c r="U106" s="84"/>
      <c r="V106" s="84"/>
      <c r="W106" s="84"/>
      <c r="X106" s="84"/>
      <c r="Y106" s="84"/>
      <c r="Z106" s="84"/>
      <c r="AA106" s="80">
        <v>0</v>
      </c>
      <c r="AB106" s="77"/>
      <c r="AC106" s="77"/>
      <c r="AD106" s="77"/>
      <c r="AE106" s="77"/>
      <c r="AF106" s="77"/>
      <c r="AG106" s="77"/>
      <c r="AH106" s="77"/>
      <c r="AI106" s="80">
        <v>0</v>
      </c>
      <c r="AJ106" s="77"/>
      <c r="AK106" s="77"/>
      <c r="AL106" s="77"/>
      <c r="AM106" s="77"/>
      <c r="AN106" s="77"/>
      <c r="AO106" s="77"/>
      <c r="AP106" s="77"/>
      <c r="AQ106" s="80">
        <f>AI106-AA106</f>
        <v>0</v>
      </c>
      <c r="AR106" s="77"/>
      <c r="AS106" s="77"/>
      <c r="AT106" s="77"/>
      <c r="AU106" s="77"/>
      <c r="AV106" s="77"/>
      <c r="AW106" s="77"/>
      <c r="AX106" s="77"/>
      <c r="AY106" s="85" t="s">
        <v>41</v>
      </c>
      <c r="AZ106" s="75"/>
      <c r="BA106" s="75"/>
      <c r="BB106" s="75"/>
      <c r="BC106" s="75"/>
      <c r="BD106" s="75"/>
      <c r="BE106" s="75"/>
      <c r="BF106" s="75"/>
      <c r="BG106" s="85" t="s">
        <v>41</v>
      </c>
      <c r="BH106" s="75"/>
      <c r="BI106" s="75"/>
      <c r="BJ106" s="75"/>
      <c r="BK106" s="75"/>
      <c r="BL106" s="75"/>
      <c r="BM106" s="75"/>
      <c r="BN106" s="75"/>
      <c r="BO106" s="31"/>
      <c r="BP106" s="31"/>
      <c r="BQ106" s="31"/>
    </row>
    <row r="107" spans="1:107" s="24" customFormat="1" ht="15.75" customHeight="1" x14ac:dyDescent="0.25">
      <c r="A107" s="88"/>
      <c r="B107" s="88"/>
      <c r="C107" s="91" t="s">
        <v>73</v>
      </c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86" t="s">
        <v>41</v>
      </c>
      <c r="T107" s="84"/>
      <c r="U107" s="84"/>
      <c r="V107" s="84"/>
      <c r="W107" s="84"/>
      <c r="X107" s="84"/>
      <c r="Y107" s="84"/>
      <c r="Z107" s="84"/>
      <c r="AA107" s="80">
        <v>0</v>
      </c>
      <c r="AB107" s="77"/>
      <c r="AC107" s="77"/>
      <c r="AD107" s="77"/>
      <c r="AE107" s="77"/>
      <c r="AF107" s="77"/>
      <c r="AG107" s="77"/>
      <c r="AH107" s="77"/>
      <c r="AI107" s="80">
        <v>0</v>
      </c>
      <c r="AJ107" s="77"/>
      <c r="AK107" s="77"/>
      <c r="AL107" s="77"/>
      <c r="AM107" s="77"/>
      <c r="AN107" s="77"/>
      <c r="AO107" s="77"/>
      <c r="AP107" s="77"/>
      <c r="AQ107" s="80">
        <f>AI107-AA107</f>
        <v>0</v>
      </c>
      <c r="AR107" s="77"/>
      <c r="AS107" s="77"/>
      <c r="AT107" s="77"/>
      <c r="AU107" s="77"/>
      <c r="AV107" s="77"/>
      <c r="AW107" s="77"/>
      <c r="AX107" s="77"/>
      <c r="AY107" s="85" t="s">
        <v>41</v>
      </c>
      <c r="AZ107" s="75"/>
      <c r="BA107" s="75"/>
      <c r="BB107" s="75"/>
      <c r="BC107" s="75"/>
      <c r="BD107" s="75"/>
      <c r="BE107" s="75"/>
      <c r="BF107" s="75"/>
      <c r="BG107" s="85" t="s">
        <v>41</v>
      </c>
      <c r="BH107" s="75"/>
      <c r="BI107" s="75"/>
      <c r="BJ107" s="75"/>
      <c r="BK107" s="75"/>
      <c r="BL107" s="75"/>
      <c r="BM107" s="75"/>
      <c r="BN107" s="75"/>
      <c r="BO107" s="28"/>
      <c r="BP107" s="28"/>
      <c r="BQ107" s="28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</row>
    <row r="108" spans="1:107" s="33" customFormat="1" ht="15" customHeight="1" x14ac:dyDescent="0.25">
      <c r="A108" s="88"/>
      <c r="B108" s="88"/>
      <c r="C108" s="91" t="s">
        <v>74</v>
      </c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86" t="s">
        <v>41</v>
      </c>
      <c r="T108" s="84"/>
      <c r="U108" s="84"/>
      <c r="V108" s="84"/>
      <c r="W108" s="84"/>
      <c r="X108" s="84"/>
      <c r="Y108" s="84"/>
      <c r="Z108" s="84"/>
      <c r="AA108" s="80">
        <v>0</v>
      </c>
      <c r="AB108" s="77"/>
      <c r="AC108" s="77"/>
      <c r="AD108" s="77"/>
      <c r="AE108" s="77"/>
      <c r="AF108" s="77"/>
      <c r="AG108" s="77"/>
      <c r="AH108" s="77"/>
      <c r="AI108" s="80">
        <v>0</v>
      </c>
      <c r="AJ108" s="77"/>
      <c r="AK108" s="77"/>
      <c r="AL108" s="77"/>
      <c r="AM108" s="77"/>
      <c r="AN108" s="77"/>
      <c r="AO108" s="77"/>
      <c r="AP108" s="77"/>
      <c r="AQ108" s="80">
        <f>AI108-AA108</f>
        <v>0</v>
      </c>
      <c r="AR108" s="77"/>
      <c r="AS108" s="77"/>
      <c r="AT108" s="77"/>
      <c r="AU108" s="77"/>
      <c r="AV108" s="77"/>
      <c r="AW108" s="77"/>
      <c r="AX108" s="77"/>
      <c r="AY108" s="85" t="s">
        <v>41</v>
      </c>
      <c r="AZ108" s="75"/>
      <c r="BA108" s="75"/>
      <c r="BB108" s="75"/>
      <c r="BC108" s="75"/>
      <c r="BD108" s="75"/>
      <c r="BE108" s="75"/>
      <c r="BF108" s="75"/>
      <c r="BG108" s="85" t="s">
        <v>41</v>
      </c>
      <c r="BH108" s="75"/>
      <c r="BI108" s="75"/>
      <c r="BJ108" s="75"/>
      <c r="BK108" s="75"/>
      <c r="BL108" s="75"/>
      <c r="BM108" s="75"/>
      <c r="BN108" s="75"/>
      <c r="BO108" s="32"/>
      <c r="BP108" s="32"/>
      <c r="BQ108" s="32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</row>
    <row r="109" spans="1:107" ht="15.75" customHeight="1" x14ac:dyDescent="0.2">
      <c r="A109" s="209" t="s">
        <v>141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5"/>
      <c r="BO109" s="6"/>
      <c r="BP109" s="6"/>
      <c r="BQ109" s="6"/>
    </row>
    <row r="110" spans="1:107" s="37" customFormat="1" ht="15" customHeight="1" x14ac:dyDescent="0.2">
      <c r="A110" s="82" t="s">
        <v>22</v>
      </c>
      <c r="B110" s="82"/>
      <c r="C110" s="83" t="s">
        <v>75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70" t="s">
        <v>41</v>
      </c>
      <c r="T110" s="84"/>
      <c r="U110" s="84"/>
      <c r="V110" s="84"/>
      <c r="W110" s="84"/>
      <c r="X110" s="84"/>
      <c r="Y110" s="84"/>
      <c r="Z110" s="84"/>
      <c r="AA110" s="72">
        <v>0</v>
      </c>
      <c r="AB110" s="77"/>
      <c r="AC110" s="77"/>
      <c r="AD110" s="77"/>
      <c r="AE110" s="77"/>
      <c r="AF110" s="77"/>
      <c r="AG110" s="77"/>
      <c r="AH110" s="77"/>
      <c r="AI110" s="72">
        <v>0</v>
      </c>
      <c r="AJ110" s="77"/>
      <c r="AK110" s="77"/>
      <c r="AL110" s="77"/>
      <c r="AM110" s="77"/>
      <c r="AN110" s="77"/>
      <c r="AO110" s="77"/>
      <c r="AP110" s="77"/>
      <c r="AQ110" s="78">
        <f>AI110-AA110</f>
        <v>0</v>
      </c>
      <c r="AR110" s="79"/>
      <c r="AS110" s="79"/>
      <c r="AT110" s="79"/>
      <c r="AU110" s="79"/>
      <c r="AV110" s="79"/>
      <c r="AW110" s="79"/>
      <c r="AX110" s="79"/>
      <c r="AY110" s="74" t="s">
        <v>41</v>
      </c>
      <c r="AZ110" s="75"/>
      <c r="BA110" s="75"/>
      <c r="BB110" s="75"/>
      <c r="BC110" s="75"/>
      <c r="BD110" s="75"/>
      <c r="BE110" s="75"/>
      <c r="BF110" s="75"/>
      <c r="BG110" s="74" t="s">
        <v>41</v>
      </c>
      <c r="BH110" s="75"/>
      <c r="BI110" s="75"/>
      <c r="BJ110" s="75"/>
      <c r="BK110" s="75"/>
      <c r="BL110" s="75"/>
      <c r="BM110" s="75"/>
      <c r="BN110" s="75"/>
      <c r="BO110" s="31"/>
      <c r="BP110" s="31"/>
      <c r="BQ110" s="31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7" ht="15.75" customHeight="1" x14ac:dyDescent="0.2">
      <c r="A111" s="209" t="s">
        <v>142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5"/>
      <c r="BO111" s="6"/>
      <c r="BP111" s="6"/>
      <c r="BQ111" s="6"/>
    </row>
    <row r="112" spans="1:107" ht="15.75" customHeight="1" x14ac:dyDescent="0.2">
      <c r="A112" s="209" t="s">
        <v>143</v>
      </c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5"/>
      <c r="BO112" s="6"/>
      <c r="BP112" s="6"/>
      <c r="BQ112" s="6"/>
    </row>
    <row r="113" spans="1:107" s="33" customFormat="1" ht="15.75" customHeight="1" x14ac:dyDescent="0.25">
      <c r="A113" s="90" t="s">
        <v>45</v>
      </c>
      <c r="B113" s="90"/>
      <c r="C113" s="83" t="s">
        <v>76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76"/>
      <c r="T113" s="69"/>
      <c r="U113" s="69"/>
      <c r="V113" s="69"/>
      <c r="W113" s="69"/>
      <c r="X113" s="69"/>
      <c r="Y113" s="69"/>
      <c r="Z113" s="69"/>
      <c r="AA113" s="72">
        <v>0</v>
      </c>
      <c r="AB113" s="73"/>
      <c r="AC113" s="73"/>
      <c r="AD113" s="73"/>
      <c r="AE113" s="73"/>
      <c r="AF113" s="73"/>
      <c r="AG113" s="73"/>
      <c r="AH113" s="73"/>
      <c r="AI113" s="72">
        <v>0</v>
      </c>
      <c r="AJ113" s="73"/>
      <c r="AK113" s="73"/>
      <c r="AL113" s="73"/>
      <c r="AM113" s="73"/>
      <c r="AN113" s="73"/>
      <c r="AO113" s="73"/>
      <c r="AP113" s="73"/>
      <c r="AQ113" s="72">
        <f>AI113-AA113</f>
        <v>0</v>
      </c>
      <c r="AR113" s="73"/>
      <c r="AS113" s="73"/>
      <c r="AT113" s="73"/>
      <c r="AU113" s="73"/>
      <c r="AV113" s="73"/>
      <c r="AW113" s="73"/>
      <c r="AX113" s="73"/>
      <c r="AY113" s="74" t="s">
        <v>41</v>
      </c>
      <c r="AZ113" s="75"/>
      <c r="BA113" s="75"/>
      <c r="BB113" s="75"/>
      <c r="BC113" s="75"/>
      <c r="BD113" s="75"/>
      <c r="BE113" s="75"/>
      <c r="BF113" s="75"/>
      <c r="BG113" s="74" t="s">
        <v>41</v>
      </c>
      <c r="BH113" s="75"/>
      <c r="BI113" s="75"/>
      <c r="BJ113" s="75"/>
      <c r="BK113" s="75"/>
      <c r="BL113" s="75"/>
      <c r="BM113" s="75"/>
      <c r="BN113" s="75"/>
      <c r="BO113" s="32"/>
      <c r="BP113" s="32"/>
      <c r="BQ113" s="32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</row>
    <row r="114" spans="1:107" s="24" customFormat="1" ht="15.75" hidden="1" customHeight="1" x14ac:dyDescent="0.25">
      <c r="A114" s="88" t="s">
        <v>11</v>
      </c>
      <c r="B114" s="88"/>
      <c r="C114" s="91" t="s">
        <v>12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76" t="s">
        <v>33</v>
      </c>
      <c r="T114" s="69"/>
      <c r="U114" s="69"/>
      <c r="V114" s="69"/>
      <c r="W114" s="69"/>
      <c r="X114" s="69"/>
      <c r="Y114" s="69"/>
      <c r="Z114" s="69"/>
      <c r="AA114" s="80" t="s">
        <v>91</v>
      </c>
      <c r="AB114" s="80"/>
      <c r="AC114" s="80"/>
      <c r="AD114" s="80"/>
      <c r="AE114" s="80"/>
      <c r="AF114" s="80"/>
      <c r="AG114" s="80"/>
      <c r="AH114" s="80"/>
      <c r="AI114" s="80" t="s">
        <v>99</v>
      </c>
      <c r="AJ114" s="80"/>
      <c r="AK114" s="80"/>
      <c r="AL114" s="80"/>
      <c r="AM114" s="80"/>
      <c r="AN114" s="80"/>
      <c r="AO114" s="80"/>
      <c r="AP114" s="80"/>
      <c r="AQ114" s="72" t="s">
        <v>103</v>
      </c>
      <c r="AR114" s="73"/>
      <c r="AS114" s="73"/>
      <c r="AT114" s="73"/>
      <c r="AU114" s="73"/>
      <c r="AV114" s="73"/>
      <c r="AW114" s="73"/>
      <c r="AX114" s="73"/>
      <c r="AY114" s="69" t="s">
        <v>19</v>
      </c>
      <c r="AZ114" s="69"/>
      <c r="BA114" s="69"/>
      <c r="BB114" s="69"/>
      <c r="BC114" s="69"/>
      <c r="BD114" s="69"/>
      <c r="BE114" s="69"/>
      <c r="BF114" s="69"/>
      <c r="BG114" s="69" t="s">
        <v>102</v>
      </c>
      <c r="BH114" s="84"/>
      <c r="BI114" s="84"/>
      <c r="BJ114" s="84"/>
      <c r="BK114" s="84"/>
      <c r="BL114" s="84"/>
      <c r="BM114" s="84"/>
      <c r="BN114" s="84"/>
      <c r="BO114" s="28"/>
      <c r="BP114" s="28"/>
      <c r="BQ114" s="28"/>
      <c r="BR114" s="34"/>
      <c r="BS114" s="34"/>
      <c r="BT114" s="34"/>
      <c r="BU114" s="34"/>
      <c r="BV114" s="34"/>
      <c r="BW114" s="34"/>
      <c r="BX114" s="34"/>
      <c r="BY114" s="34"/>
      <c r="BZ114" s="34"/>
      <c r="CA114" s="36" t="s">
        <v>100</v>
      </c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</row>
    <row r="115" spans="1:107" s="24" customFormat="1" ht="15.75" customHeight="1" x14ac:dyDescent="0.25">
      <c r="A115" s="88"/>
      <c r="B115" s="88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76"/>
      <c r="T115" s="69"/>
      <c r="U115" s="69"/>
      <c r="V115" s="69"/>
      <c r="W115" s="69"/>
      <c r="X115" s="69"/>
      <c r="Y115" s="69"/>
      <c r="Z115" s="69"/>
      <c r="AA115" s="72"/>
      <c r="AB115" s="77"/>
      <c r="AC115" s="77"/>
      <c r="AD115" s="77"/>
      <c r="AE115" s="77"/>
      <c r="AF115" s="77"/>
      <c r="AG115" s="77"/>
      <c r="AH115" s="77"/>
      <c r="AI115" s="78"/>
      <c r="AJ115" s="79"/>
      <c r="AK115" s="79"/>
      <c r="AL115" s="79"/>
      <c r="AM115" s="79"/>
      <c r="AN115" s="79"/>
      <c r="AO115" s="79"/>
      <c r="AP115" s="79"/>
      <c r="AQ115" s="78"/>
      <c r="AR115" s="79"/>
      <c r="AS115" s="79"/>
      <c r="AT115" s="79"/>
      <c r="AU115" s="79"/>
      <c r="AV115" s="79"/>
      <c r="AW115" s="79"/>
      <c r="AX115" s="7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28"/>
      <c r="BP115" s="28"/>
      <c r="BQ115" s="28"/>
      <c r="CA115" s="30" t="s">
        <v>92</v>
      </c>
    </row>
    <row r="116" spans="1:107" s="33" customFormat="1" ht="32.25" customHeight="1" x14ac:dyDescent="0.25">
      <c r="A116" s="90" t="s">
        <v>46</v>
      </c>
      <c r="B116" s="90"/>
      <c r="C116" s="83" t="s">
        <v>77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70" t="s">
        <v>41</v>
      </c>
      <c r="T116" s="71"/>
      <c r="U116" s="71"/>
      <c r="V116" s="71"/>
      <c r="W116" s="71"/>
      <c r="X116" s="71"/>
      <c r="Y116" s="71"/>
      <c r="Z116" s="71"/>
      <c r="AA116" s="72">
        <v>0</v>
      </c>
      <c r="AB116" s="73"/>
      <c r="AC116" s="73"/>
      <c r="AD116" s="73"/>
      <c r="AE116" s="73"/>
      <c r="AF116" s="73"/>
      <c r="AG116" s="73"/>
      <c r="AH116" s="73"/>
      <c r="AI116" s="72">
        <v>0</v>
      </c>
      <c r="AJ116" s="73"/>
      <c r="AK116" s="73"/>
      <c r="AL116" s="73"/>
      <c r="AM116" s="73"/>
      <c r="AN116" s="73"/>
      <c r="AO116" s="73"/>
      <c r="AP116" s="73"/>
      <c r="AQ116" s="72">
        <f>AI116-AA116</f>
        <v>0</v>
      </c>
      <c r="AR116" s="73"/>
      <c r="AS116" s="73"/>
      <c r="AT116" s="73"/>
      <c r="AU116" s="73"/>
      <c r="AV116" s="73"/>
      <c r="AW116" s="73"/>
      <c r="AX116" s="73"/>
      <c r="AY116" s="74" t="s">
        <v>41</v>
      </c>
      <c r="AZ116" s="75"/>
      <c r="BA116" s="75"/>
      <c r="BB116" s="75"/>
      <c r="BC116" s="75"/>
      <c r="BD116" s="75"/>
      <c r="BE116" s="75"/>
      <c r="BF116" s="75"/>
      <c r="BG116" s="74" t="s">
        <v>41</v>
      </c>
      <c r="BH116" s="75"/>
      <c r="BI116" s="75"/>
      <c r="BJ116" s="75"/>
      <c r="BK116" s="75"/>
      <c r="BL116" s="75"/>
      <c r="BM116" s="75"/>
      <c r="BN116" s="75"/>
      <c r="BO116" s="32"/>
      <c r="BP116" s="32"/>
      <c r="BQ116" s="32"/>
    </row>
    <row r="117" spans="1:107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</row>
    <row r="118" spans="1:107" ht="15.75" customHeight="1" x14ac:dyDescent="0.2">
      <c r="A118" s="38" t="s">
        <v>78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</row>
    <row r="119" spans="1:107" ht="15.75" customHeight="1" x14ac:dyDescent="0.2">
      <c r="A119" s="210" t="s">
        <v>144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5"/>
      <c r="BO119" s="6"/>
      <c r="BP119" s="6"/>
      <c r="BQ119" s="6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</row>
    <row r="120" spans="1:107" ht="15.75" customHeight="1" x14ac:dyDescent="0.2">
      <c r="A120" s="38" t="s">
        <v>79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</row>
    <row r="121" spans="1:107" ht="15.75" customHeight="1" x14ac:dyDescent="0.2">
      <c r="A121" s="210" t="s">
        <v>145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5"/>
      <c r="BO121" s="6"/>
      <c r="BP121" s="6"/>
      <c r="BQ121" s="6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</row>
    <row r="122" spans="1:107" ht="15.75" customHeight="1" x14ac:dyDescent="0.25">
      <c r="A122" s="24" t="s">
        <v>80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</row>
    <row r="123" spans="1:107" ht="15.75" customHeight="1" x14ac:dyDescent="0.2">
      <c r="A123" s="38" t="s">
        <v>81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68"/>
      <c r="N123" s="68"/>
      <c r="O123" s="68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</row>
    <row r="124" spans="1:107" ht="15.75" customHeight="1" x14ac:dyDescent="0.2">
      <c r="A124" s="210" t="s">
        <v>146</v>
      </c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5"/>
      <c r="BO124" s="12"/>
      <c r="BP124" s="12"/>
      <c r="BQ124" s="12"/>
    </row>
    <row r="125" spans="1:107" ht="15.75" customHeight="1" x14ac:dyDescent="0.2">
      <c r="A125" s="38" t="s">
        <v>82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68"/>
      <c r="N125" s="68"/>
      <c r="O125" s="68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</row>
    <row r="126" spans="1:107" ht="15.75" customHeight="1" x14ac:dyDescent="0.2">
      <c r="A126" s="210" t="s">
        <v>147</v>
      </c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5"/>
      <c r="BO126" s="12"/>
      <c r="BP126" s="12"/>
      <c r="BQ126" s="12"/>
    </row>
    <row r="127" spans="1:107" ht="15.75" customHeight="1" x14ac:dyDescent="0.2">
      <c r="A127" s="38" t="s">
        <v>83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68"/>
      <c r="N127" s="68"/>
      <c r="O127" s="68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</row>
    <row r="128" spans="1:107" ht="15.75" customHeight="1" x14ac:dyDescent="0.2">
      <c r="A128" s="210" t="s">
        <v>148</v>
      </c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5"/>
      <c r="BO128" s="12"/>
      <c r="BP128" s="12"/>
      <c r="BQ128" s="12"/>
    </row>
    <row r="129" spans="1:69" ht="15.75" customHeight="1" x14ac:dyDescent="0.2">
      <c r="A129" s="38" t="s">
        <v>84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68"/>
      <c r="N129" s="68"/>
      <c r="O129" s="68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</row>
    <row r="130" spans="1:69" ht="15.75" customHeight="1" x14ac:dyDescent="0.2">
      <c r="A130" s="210" t="s">
        <v>149</v>
      </c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5"/>
      <c r="BO130" s="12"/>
      <c r="BP130" s="12"/>
      <c r="BQ130" s="12"/>
    </row>
    <row r="131" spans="1:69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</row>
    <row r="132" spans="1:69" ht="42" customHeight="1" x14ac:dyDescent="0.25">
      <c r="A132" s="200" t="s">
        <v>127</v>
      </c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3"/>
      <c r="AO132" s="3"/>
      <c r="AP132" s="204" t="s">
        <v>128</v>
      </c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9" x14ac:dyDescent="0.2">
      <c r="W133" s="146" t="s">
        <v>6</v>
      </c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4"/>
      <c r="AO133" s="4"/>
      <c r="AP133" s="146" t="s">
        <v>32</v>
      </c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6" spans="1:69" ht="31.5" customHeight="1" x14ac:dyDescent="0.25">
      <c r="A136" s="202" t="s">
        <v>127</v>
      </c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3"/>
      <c r="AO136" s="3"/>
      <c r="AP136" s="206" t="s">
        <v>128</v>
      </c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9" x14ac:dyDescent="0.2">
      <c r="W137" s="146" t="s">
        <v>6</v>
      </c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4"/>
      <c r="AO137" s="4"/>
      <c r="AP137" s="146" t="s">
        <v>32</v>
      </c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</sheetData>
  <mergeCells count="660">
    <mergeCell ref="AP98:AT98"/>
    <mergeCell ref="AU98:AY98"/>
    <mergeCell ref="AZ98:BC98"/>
    <mergeCell ref="BD98:BH98"/>
    <mergeCell ref="BI98:BM98"/>
    <mergeCell ref="BN98:BQ98"/>
    <mergeCell ref="AU97:AY97"/>
    <mergeCell ref="AZ97:BC97"/>
    <mergeCell ref="BD97:BH97"/>
    <mergeCell ref="BI97:BM97"/>
    <mergeCell ref="BN97:BQ97"/>
    <mergeCell ref="A98:B98"/>
    <mergeCell ref="C98:Z98"/>
    <mergeCell ref="AA98:AE98"/>
    <mergeCell ref="AF98:AJ98"/>
    <mergeCell ref="AK98:AO98"/>
    <mergeCell ref="A97:B97"/>
    <mergeCell ref="C97:Z97"/>
    <mergeCell ref="AA97:AE97"/>
    <mergeCell ref="AF97:AJ97"/>
    <mergeCell ref="AK97:AO97"/>
    <mergeCell ref="AP97:AT97"/>
    <mergeCell ref="AP96:AT96"/>
    <mergeCell ref="AU96:AY96"/>
    <mergeCell ref="AZ96:BC96"/>
    <mergeCell ref="BD96:BH96"/>
    <mergeCell ref="BI96:BM96"/>
    <mergeCell ref="BN96:BQ96"/>
    <mergeCell ref="AU95:AY95"/>
    <mergeCell ref="AZ95:BC95"/>
    <mergeCell ref="BD95:BH95"/>
    <mergeCell ref="BI95:BM95"/>
    <mergeCell ref="BN95:BQ95"/>
    <mergeCell ref="A96:B96"/>
    <mergeCell ref="C96:Z96"/>
    <mergeCell ref="AA96:AE96"/>
    <mergeCell ref="AF96:AJ96"/>
    <mergeCell ref="AK96:AO96"/>
    <mergeCell ref="A95:B95"/>
    <mergeCell ref="C95:Z95"/>
    <mergeCell ref="AA95:AE95"/>
    <mergeCell ref="AF95:AJ95"/>
    <mergeCell ref="AK95:AO95"/>
    <mergeCell ref="AP95:AT95"/>
    <mergeCell ref="AP94:AT94"/>
    <mergeCell ref="AU94:AY94"/>
    <mergeCell ref="AZ94:BC94"/>
    <mergeCell ref="BD94:BH94"/>
    <mergeCell ref="BI94:BM94"/>
    <mergeCell ref="BN94:BQ94"/>
    <mergeCell ref="AU93:AY93"/>
    <mergeCell ref="AZ93:BC93"/>
    <mergeCell ref="BD93:BH93"/>
    <mergeCell ref="BI93:BM93"/>
    <mergeCell ref="BN93:BQ93"/>
    <mergeCell ref="A94:B94"/>
    <mergeCell ref="C94:Z94"/>
    <mergeCell ref="AA94:AE94"/>
    <mergeCell ref="AF94:AJ94"/>
    <mergeCell ref="AK94:AO94"/>
    <mergeCell ref="AZ92:BC92"/>
    <mergeCell ref="BD92:BH92"/>
    <mergeCell ref="BI92:BM92"/>
    <mergeCell ref="BN92:BQ92"/>
    <mergeCell ref="A93:B93"/>
    <mergeCell ref="C93:Z93"/>
    <mergeCell ref="AA93:AE93"/>
    <mergeCell ref="AF93:AJ93"/>
    <mergeCell ref="AK93:AO93"/>
    <mergeCell ref="AP93:AT93"/>
    <mergeCell ref="BD91:BH91"/>
    <mergeCell ref="BI91:BM91"/>
    <mergeCell ref="BN91:BQ91"/>
    <mergeCell ref="A92:B92"/>
    <mergeCell ref="C92:Z92"/>
    <mergeCell ref="AA92:AE92"/>
    <mergeCell ref="AF92:AJ92"/>
    <mergeCell ref="AK92:AO92"/>
    <mergeCell ref="AP92:AT92"/>
    <mergeCell ref="AU92:AY92"/>
    <mergeCell ref="BI90:BM90"/>
    <mergeCell ref="BN90:BQ90"/>
    <mergeCell ref="A91:B91"/>
    <mergeCell ref="C91:Z91"/>
    <mergeCell ref="AA91:AE91"/>
    <mergeCell ref="AF91:AJ91"/>
    <mergeCell ref="AK91:AO91"/>
    <mergeCell ref="AP91:AT91"/>
    <mergeCell ref="AU91:AY91"/>
    <mergeCell ref="AZ91:BC91"/>
    <mergeCell ref="A90:B90"/>
    <mergeCell ref="C90:Z90"/>
    <mergeCell ref="AA90:AE90"/>
    <mergeCell ref="AF90:AJ90"/>
    <mergeCell ref="AK90:AO90"/>
    <mergeCell ref="AP90:AT90"/>
    <mergeCell ref="BD87:BH87"/>
    <mergeCell ref="BI87:BM87"/>
    <mergeCell ref="BN87:BQ87"/>
    <mergeCell ref="BI86:BM86"/>
    <mergeCell ref="BN86:BQ86"/>
    <mergeCell ref="A87:B87"/>
    <mergeCell ref="C87:Z87"/>
    <mergeCell ref="AA87:AE87"/>
    <mergeCell ref="AF87:AJ87"/>
    <mergeCell ref="AK87:AO87"/>
    <mergeCell ref="AP87:AT87"/>
    <mergeCell ref="AU87:AY87"/>
    <mergeCell ref="AZ87:BC87"/>
    <mergeCell ref="A86:B86"/>
    <mergeCell ref="C86:Z86"/>
    <mergeCell ref="AA86:AE86"/>
    <mergeCell ref="AF86:AJ86"/>
    <mergeCell ref="AK86:AO86"/>
    <mergeCell ref="AP86:AT86"/>
    <mergeCell ref="C74:BQ74"/>
    <mergeCell ref="AS73:AW73"/>
    <mergeCell ref="AX73:BB73"/>
    <mergeCell ref="BC73:BG73"/>
    <mergeCell ref="BH73:BL73"/>
    <mergeCell ref="BM73:BQ73"/>
    <mergeCell ref="A74:B74"/>
    <mergeCell ref="A73:B73"/>
    <mergeCell ref="C73:X73"/>
    <mergeCell ref="Y73:AC73"/>
    <mergeCell ref="AD73:AH73"/>
    <mergeCell ref="AI73:AM73"/>
    <mergeCell ref="AN73:AR73"/>
    <mergeCell ref="AN72:AR72"/>
    <mergeCell ref="AS72:AW72"/>
    <mergeCell ref="AX72:BB72"/>
    <mergeCell ref="BC72:BG72"/>
    <mergeCell ref="BH72:BL72"/>
    <mergeCell ref="BM72:BQ72"/>
    <mergeCell ref="AS71:AW71"/>
    <mergeCell ref="AX71:BB71"/>
    <mergeCell ref="BC71:BG71"/>
    <mergeCell ref="BH71:BL71"/>
    <mergeCell ref="BM71:BQ71"/>
    <mergeCell ref="A72:B72"/>
    <mergeCell ref="C72:X72"/>
    <mergeCell ref="Y72:AC72"/>
    <mergeCell ref="AD72:AH72"/>
    <mergeCell ref="AI72:AM72"/>
    <mergeCell ref="A71:B71"/>
    <mergeCell ref="C71:X71"/>
    <mergeCell ref="Y71:AC71"/>
    <mergeCell ref="AD71:AH71"/>
    <mergeCell ref="AI71:AM71"/>
    <mergeCell ref="AN71:AR71"/>
    <mergeCell ref="AN70:AR70"/>
    <mergeCell ref="AS70:AW70"/>
    <mergeCell ref="AX70:BB70"/>
    <mergeCell ref="BC70:BG70"/>
    <mergeCell ref="BH70:BL70"/>
    <mergeCell ref="BM70:BQ70"/>
    <mergeCell ref="AS69:AW69"/>
    <mergeCell ref="AX69:BB69"/>
    <mergeCell ref="BC69:BG69"/>
    <mergeCell ref="BH69:BL69"/>
    <mergeCell ref="BM69:BQ69"/>
    <mergeCell ref="A70:B70"/>
    <mergeCell ref="C70:X70"/>
    <mergeCell ref="Y70:AC70"/>
    <mergeCell ref="AD70:AH70"/>
    <mergeCell ref="AI70:AM70"/>
    <mergeCell ref="A69:B69"/>
    <mergeCell ref="C69:X69"/>
    <mergeCell ref="Y69:AC69"/>
    <mergeCell ref="AD69:AH69"/>
    <mergeCell ref="AI69:AM69"/>
    <mergeCell ref="AN69:AR69"/>
    <mergeCell ref="AN68:AR68"/>
    <mergeCell ref="AS68:AW68"/>
    <mergeCell ref="AX68:BB68"/>
    <mergeCell ref="BC68:BG68"/>
    <mergeCell ref="BH68:BL68"/>
    <mergeCell ref="BM68:BQ68"/>
    <mergeCell ref="AS67:AW67"/>
    <mergeCell ref="AX67:BB67"/>
    <mergeCell ref="BC67:BG67"/>
    <mergeCell ref="BH67:BL67"/>
    <mergeCell ref="BM67:BQ67"/>
    <mergeCell ref="A68:B68"/>
    <mergeCell ref="C68:X68"/>
    <mergeCell ref="Y68:AC68"/>
    <mergeCell ref="AD68:AH68"/>
    <mergeCell ref="AI68:AM68"/>
    <mergeCell ref="A67:B67"/>
    <mergeCell ref="C67:X67"/>
    <mergeCell ref="Y67:AC67"/>
    <mergeCell ref="AD67:AH67"/>
    <mergeCell ref="AI67:AM67"/>
    <mergeCell ref="AN67:AR67"/>
    <mergeCell ref="AN66:AR66"/>
    <mergeCell ref="AS66:AW66"/>
    <mergeCell ref="AX66:BB66"/>
    <mergeCell ref="BC66:BG66"/>
    <mergeCell ref="BH66:BL66"/>
    <mergeCell ref="BM66:BQ66"/>
    <mergeCell ref="AS65:AW65"/>
    <mergeCell ref="AX65:BB65"/>
    <mergeCell ref="BC65:BG65"/>
    <mergeCell ref="BH65:BL65"/>
    <mergeCell ref="BM65:BQ65"/>
    <mergeCell ref="A66:B66"/>
    <mergeCell ref="C66:X66"/>
    <mergeCell ref="Y66:AC66"/>
    <mergeCell ref="AD66:AH66"/>
    <mergeCell ref="AI66:AM66"/>
    <mergeCell ref="A65:B65"/>
    <mergeCell ref="C65:X65"/>
    <mergeCell ref="Y65:AC65"/>
    <mergeCell ref="AD65:AH65"/>
    <mergeCell ref="AI65:AM65"/>
    <mergeCell ref="AN65:AR65"/>
    <mergeCell ref="C33:BQ33"/>
    <mergeCell ref="BD32:BH32"/>
    <mergeCell ref="BI32:BM32"/>
    <mergeCell ref="BN32:BQ32"/>
    <mergeCell ref="A33:B33"/>
    <mergeCell ref="BI31:BM31"/>
    <mergeCell ref="BN31:BQ31"/>
    <mergeCell ref="A32:B32"/>
    <mergeCell ref="C32:Z32"/>
    <mergeCell ref="AA32:AE32"/>
    <mergeCell ref="AF32:AJ32"/>
    <mergeCell ref="AK32:AO32"/>
    <mergeCell ref="AP32:AT32"/>
    <mergeCell ref="AU32:AY32"/>
    <mergeCell ref="AZ32:BC32"/>
    <mergeCell ref="AF31:AJ31"/>
    <mergeCell ref="AK31:AO31"/>
    <mergeCell ref="AP31:AT31"/>
    <mergeCell ref="AU31:AY31"/>
    <mergeCell ref="AZ31:BC31"/>
    <mergeCell ref="BD31:BH31"/>
    <mergeCell ref="A56:BN56"/>
    <mergeCell ref="A30:B30"/>
    <mergeCell ref="C30:Z30"/>
    <mergeCell ref="AA30:AE30"/>
    <mergeCell ref="AF30:AJ30"/>
    <mergeCell ref="AK30:AO30"/>
    <mergeCell ref="AP30:AT30"/>
    <mergeCell ref="A31:B31"/>
    <mergeCell ref="C31:Z31"/>
    <mergeCell ref="AA31:AE31"/>
    <mergeCell ref="BI30:BM30"/>
    <mergeCell ref="BN30:BQ30"/>
    <mergeCell ref="BD30:BH30"/>
    <mergeCell ref="A37:BN37"/>
    <mergeCell ref="A35:BN35"/>
    <mergeCell ref="AN64:AR64"/>
    <mergeCell ref="AS64:AW64"/>
    <mergeCell ref="A53:BN53"/>
    <mergeCell ref="AZ30:BC30"/>
    <mergeCell ref="C38:R38"/>
    <mergeCell ref="BM61:BQ61"/>
    <mergeCell ref="BH61:BL61"/>
    <mergeCell ref="AD61:AH61"/>
    <mergeCell ref="AX61:BB61"/>
    <mergeCell ref="X39:AB39"/>
    <mergeCell ref="AC39:AH39"/>
    <mergeCell ref="BI39:BN39"/>
    <mergeCell ref="BD39:BH39"/>
    <mergeCell ref="AY39:BC39"/>
    <mergeCell ref="AI39:AM39"/>
    <mergeCell ref="BE19:BL19"/>
    <mergeCell ref="BE20:BL20"/>
    <mergeCell ref="A24:BQ24"/>
    <mergeCell ref="BD26:BQ26"/>
    <mergeCell ref="AA28:AE28"/>
    <mergeCell ref="AF28:AJ28"/>
    <mergeCell ref="AK28:AO28"/>
    <mergeCell ref="C28:Z28"/>
    <mergeCell ref="B19:L19"/>
    <mergeCell ref="N19:Y19"/>
    <mergeCell ref="AA19:AI19"/>
    <mergeCell ref="AK19:BC19"/>
    <mergeCell ref="AX64:BB64"/>
    <mergeCell ref="AU17:BB17"/>
    <mergeCell ref="AN39:AR39"/>
    <mergeCell ref="AS39:AX39"/>
    <mergeCell ref="AU30:AY30"/>
    <mergeCell ref="A38:B38"/>
    <mergeCell ref="B20:L20"/>
    <mergeCell ref="N20:Y20"/>
    <mergeCell ref="AA20:AI20"/>
    <mergeCell ref="AU14:BB14"/>
    <mergeCell ref="B16:L16"/>
    <mergeCell ref="N16:AS16"/>
    <mergeCell ref="AU16:BB16"/>
    <mergeCell ref="B14:L14"/>
    <mergeCell ref="N14:AS14"/>
    <mergeCell ref="AK20:BC20"/>
    <mergeCell ref="BN28:BQ28"/>
    <mergeCell ref="A21:BL21"/>
    <mergeCell ref="A22:BL22"/>
    <mergeCell ref="AU27:AY27"/>
    <mergeCell ref="AP27:AT27"/>
    <mergeCell ref="AA27:AE27"/>
    <mergeCell ref="AA26:AO26"/>
    <mergeCell ref="AP26:BC26"/>
    <mergeCell ref="AK27:AO27"/>
    <mergeCell ref="BC60:BQ60"/>
    <mergeCell ref="A10:BL10"/>
    <mergeCell ref="A11:BL11"/>
    <mergeCell ref="B13:L13"/>
    <mergeCell ref="N13:AS13"/>
    <mergeCell ref="AU13:BB13"/>
    <mergeCell ref="B17:L17"/>
    <mergeCell ref="N17:AS17"/>
    <mergeCell ref="AP29:AT29"/>
    <mergeCell ref="BI28:BM28"/>
    <mergeCell ref="BH62:BL62"/>
    <mergeCell ref="BM62:BQ62"/>
    <mergeCell ref="BM63:BQ63"/>
    <mergeCell ref="BH63:BL63"/>
    <mergeCell ref="A28:B28"/>
    <mergeCell ref="AO2:BL6"/>
    <mergeCell ref="A7:BL7"/>
    <mergeCell ref="A8:BL8"/>
    <mergeCell ref="A9:BL9"/>
    <mergeCell ref="A23:BL23"/>
    <mergeCell ref="AX63:BB63"/>
    <mergeCell ref="AX62:BB62"/>
    <mergeCell ref="AS62:AW62"/>
    <mergeCell ref="AI63:AM63"/>
    <mergeCell ref="AN63:AR63"/>
    <mergeCell ref="AS63:AW63"/>
    <mergeCell ref="A29:B29"/>
    <mergeCell ref="AF29:AJ29"/>
    <mergeCell ref="AZ29:BC29"/>
    <mergeCell ref="AU29:AY29"/>
    <mergeCell ref="AA29:AE29"/>
    <mergeCell ref="C29:Z29"/>
    <mergeCell ref="AK29:AO29"/>
    <mergeCell ref="BM64:BQ64"/>
    <mergeCell ref="BH64:BL64"/>
    <mergeCell ref="AI64:AM64"/>
    <mergeCell ref="BD88:BH88"/>
    <mergeCell ref="BI88:BM88"/>
    <mergeCell ref="AP88:AT88"/>
    <mergeCell ref="AU88:AY88"/>
    <mergeCell ref="AZ88:BC88"/>
    <mergeCell ref="AK82:AO82"/>
    <mergeCell ref="AP82:AT82"/>
    <mergeCell ref="W132:AM132"/>
    <mergeCell ref="A64:B64"/>
    <mergeCell ref="AD64:AH64"/>
    <mergeCell ref="BC64:BG64"/>
    <mergeCell ref="AU82:AY82"/>
    <mergeCell ref="AZ82:BC82"/>
    <mergeCell ref="AZ83:BC83"/>
    <mergeCell ref="AZ84:BC84"/>
    <mergeCell ref="AK84:AO84"/>
    <mergeCell ref="AF88:AJ88"/>
    <mergeCell ref="BN88:BQ88"/>
    <mergeCell ref="AP137:BH137"/>
    <mergeCell ref="A136:V136"/>
    <mergeCell ref="W136:AM136"/>
    <mergeCell ref="AP136:BH136"/>
    <mergeCell ref="W137:AM137"/>
    <mergeCell ref="AP133:BH133"/>
    <mergeCell ref="W133:AM133"/>
    <mergeCell ref="A132:V132"/>
    <mergeCell ref="A89:B89"/>
    <mergeCell ref="A60:B61"/>
    <mergeCell ref="BC62:BG62"/>
    <mergeCell ref="Y63:AC63"/>
    <mergeCell ref="BC63:BG63"/>
    <mergeCell ref="BC61:BG61"/>
    <mergeCell ref="AD63:AH63"/>
    <mergeCell ref="AI62:AM62"/>
    <mergeCell ref="AS61:AW61"/>
    <mergeCell ref="AN61:AR61"/>
    <mergeCell ref="AI61:AM61"/>
    <mergeCell ref="AP132:BH132"/>
    <mergeCell ref="AN60:BB60"/>
    <mergeCell ref="A58:BQ58"/>
    <mergeCell ref="A63:B63"/>
    <mergeCell ref="Y64:AC64"/>
    <mergeCell ref="AA89:AE89"/>
    <mergeCell ref="AF89:AJ89"/>
    <mergeCell ref="A62:B62"/>
    <mergeCell ref="Y61:AC61"/>
    <mergeCell ref="A79:BQ79"/>
    <mergeCell ref="A41:BN41"/>
    <mergeCell ref="S39:W39"/>
    <mergeCell ref="A25:BQ25"/>
    <mergeCell ref="C26:Z27"/>
    <mergeCell ref="BI27:BM27"/>
    <mergeCell ref="BD27:BH27"/>
    <mergeCell ref="AZ27:BC27"/>
    <mergeCell ref="BN27:BQ27"/>
    <mergeCell ref="A26:B27"/>
    <mergeCell ref="AF27:AJ27"/>
    <mergeCell ref="S38:AH38"/>
    <mergeCell ref="AI38:AX38"/>
    <mergeCell ref="AP28:AT28"/>
    <mergeCell ref="AU28:AY28"/>
    <mergeCell ref="AY38:BN38"/>
    <mergeCell ref="AZ28:BC28"/>
    <mergeCell ref="BD28:BH28"/>
    <mergeCell ref="BI29:BM29"/>
    <mergeCell ref="BD29:BH29"/>
    <mergeCell ref="BN29:BQ29"/>
    <mergeCell ref="A39:B39"/>
    <mergeCell ref="A40:B40"/>
    <mergeCell ref="C52:R52"/>
    <mergeCell ref="C39:R39"/>
    <mergeCell ref="A44:BN44"/>
    <mergeCell ref="A48:B48"/>
    <mergeCell ref="A49:B49"/>
    <mergeCell ref="S52:AH52"/>
    <mergeCell ref="AI52:AX52"/>
    <mergeCell ref="AY52:BN52"/>
    <mergeCell ref="A42:B42"/>
    <mergeCell ref="A45:B45"/>
    <mergeCell ref="AY40:BN40"/>
    <mergeCell ref="A50:B50"/>
    <mergeCell ref="C40:R40"/>
    <mergeCell ref="C42:R42"/>
    <mergeCell ref="C45:R45"/>
    <mergeCell ref="C47:R47"/>
    <mergeCell ref="C48:R48"/>
    <mergeCell ref="A47:B47"/>
    <mergeCell ref="S40:AH40"/>
    <mergeCell ref="S42:AH42"/>
    <mergeCell ref="S45:AH45"/>
    <mergeCell ref="S47:AH47"/>
    <mergeCell ref="A46:XFD46"/>
    <mergeCell ref="AI40:AX40"/>
    <mergeCell ref="AI42:AX42"/>
    <mergeCell ref="AI45:AX45"/>
    <mergeCell ref="AI47:AX47"/>
    <mergeCell ref="AY42:BN42"/>
    <mergeCell ref="AI49:AX49"/>
    <mergeCell ref="AI50:AX50"/>
    <mergeCell ref="A52:B52"/>
    <mergeCell ref="C49:R49"/>
    <mergeCell ref="C50:R50"/>
    <mergeCell ref="S48:AH48"/>
    <mergeCell ref="S49:AH49"/>
    <mergeCell ref="S50:AH50"/>
    <mergeCell ref="A51:BN51"/>
    <mergeCell ref="A55:B55"/>
    <mergeCell ref="C54:R54"/>
    <mergeCell ref="C55:R55"/>
    <mergeCell ref="A54:B54"/>
    <mergeCell ref="AY50:BN50"/>
    <mergeCell ref="AY45:BN45"/>
    <mergeCell ref="AY47:BN47"/>
    <mergeCell ref="AY48:BN48"/>
    <mergeCell ref="AY49:BN49"/>
    <mergeCell ref="AI48:AX48"/>
    <mergeCell ref="AY55:BN55"/>
    <mergeCell ref="S55:AH55"/>
    <mergeCell ref="AI54:AX54"/>
    <mergeCell ref="AI55:AX55"/>
    <mergeCell ref="S54:AH54"/>
    <mergeCell ref="AY54:BN54"/>
    <mergeCell ref="A80:BQ80"/>
    <mergeCell ref="A81:B82"/>
    <mergeCell ref="C81:Z82"/>
    <mergeCell ref="AA81:AO81"/>
    <mergeCell ref="AP81:BC81"/>
    <mergeCell ref="BD81:BQ81"/>
    <mergeCell ref="AA82:AE82"/>
    <mergeCell ref="AF82:AJ82"/>
    <mergeCell ref="BD82:BH82"/>
    <mergeCell ref="BI82:BM82"/>
    <mergeCell ref="BN82:BQ82"/>
    <mergeCell ref="A83:B83"/>
    <mergeCell ref="C83:Z83"/>
    <mergeCell ref="AA83:AE83"/>
    <mergeCell ref="AF83:AJ83"/>
    <mergeCell ref="AK83:AO83"/>
    <mergeCell ref="AP83:AT83"/>
    <mergeCell ref="AU83:AY83"/>
    <mergeCell ref="BD83:BH83"/>
    <mergeCell ref="BI83:BM83"/>
    <mergeCell ref="AP84:AT84"/>
    <mergeCell ref="AU84:AY84"/>
    <mergeCell ref="A84:B84"/>
    <mergeCell ref="C84:Z84"/>
    <mergeCell ref="AA84:AE84"/>
    <mergeCell ref="AF84:AJ84"/>
    <mergeCell ref="BN85:BQ85"/>
    <mergeCell ref="BD85:BH85"/>
    <mergeCell ref="BI84:BM84"/>
    <mergeCell ref="BN84:BQ84"/>
    <mergeCell ref="BN83:BQ83"/>
    <mergeCell ref="BD84:BH84"/>
    <mergeCell ref="AA88:AE88"/>
    <mergeCell ref="AK85:AO85"/>
    <mergeCell ref="AP85:AT85"/>
    <mergeCell ref="AU85:AY85"/>
    <mergeCell ref="AZ85:BC85"/>
    <mergeCell ref="BI85:BM85"/>
    <mergeCell ref="AK88:AO88"/>
    <mergeCell ref="AU86:AY86"/>
    <mergeCell ref="AZ86:BC86"/>
    <mergeCell ref="BD86:BH86"/>
    <mergeCell ref="BI89:BM89"/>
    <mergeCell ref="A85:B85"/>
    <mergeCell ref="C85:Z85"/>
    <mergeCell ref="AK89:AO89"/>
    <mergeCell ref="AP89:AT89"/>
    <mergeCell ref="AA85:AE85"/>
    <mergeCell ref="AF85:AJ85"/>
    <mergeCell ref="C89:Z89"/>
    <mergeCell ref="A88:B88"/>
    <mergeCell ref="C88:Z88"/>
    <mergeCell ref="AA101:AH101"/>
    <mergeCell ref="AI101:AP101"/>
    <mergeCell ref="AQ101:AX101"/>
    <mergeCell ref="AY101:BF101"/>
    <mergeCell ref="AU89:AY89"/>
    <mergeCell ref="AZ89:BC89"/>
    <mergeCell ref="BD89:BH89"/>
    <mergeCell ref="AU90:AY90"/>
    <mergeCell ref="AZ90:BC90"/>
    <mergeCell ref="BD90:BH90"/>
    <mergeCell ref="A102:B102"/>
    <mergeCell ref="C102:R102"/>
    <mergeCell ref="S102:W102"/>
    <mergeCell ref="X102:AB102"/>
    <mergeCell ref="BN89:BQ89"/>
    <mergeCell ref="A99:BQ99"/>
    <mergeCell ref="A100:BN100"/>
    <mergeCell ref="A101:B101"/>
    <mergeCell ref="C101:R101"/>
    <mergeCell ref="S101:Z101"/>
    <mergeCell ref="AY102:BC102"/>
    <mergeCell ref="BD102:BH102"/>
    <mergeCell ref="BI102:BN102"/>
    <mergeCell ref="A104:B104"/>
    <mergeCell ref="C104:R104"/>
    <mergeCell ref="A103:B103"/>
    <mergeCell ref="AC102:AH102"/>
    <mergeCell ref="AI102:AM102"/>
    <mergeCell ref="AN102:AR102"/>
    <mergeCell ref="AS102:AX102"/>
    <mergeCell ref="AI107:AP107"/>
    <mergeCell ref="A106:B106"/>
    <mergeCell ref="C106:R106"/>
    <mergeCell ref="A105:B105"/>
    <mergeCell ref="C105:R105"/>
    <mergeCell ref="S105:Z105"/>
    <mergeCell ref="AI105:AP105"/>
    <mergeCell ref="A108:B108"/>
    <mergeCell ref="C108:R108"/>
    <mergeCell ref="S108:Z108"/>
    <mergeCell ref="AA108:AH108"/>
    <mergeCell ref="A107:B107"/>
    <mergeCell ref="C107:R107"/>
    <mergeCell ref="AI113:AP113"/>
    <mergeCell ref="A113:B113"/>
    <mergeCell ref="AY113:BF113"/>
    <mergeCell ref="BG113:BN113"/>
    <mergeCell ref="S114:Z114"/>
    <mergeCell ref="AA114:AH114"/>
    <mergeCell ref="AY114:BF114"/>
    <mergeCell ref="BG114:BN114"/>
    <mergeCell ref="A116:B116"/>
    <mergeCell ref="C116:R116"/>
    <mergeCell ref="A115:B115"/>
    <mergeCell ref="C115:R115"/>
    <mergeCell ref="C113:R113"/>
    <mergeCell ref="AQ113:AX113"/>
    <mergeCell ref="A114:B114"/>
    <mergeCell ref="C114:R114"/>
    <mergeCell ref="S113:Z113"/>
    <mergeCell ref="AA113:AH113"/>
    <mergeCell ref="BG101:BN101"/>
    <mergeCell ref="S104:Z104"/>
    <mergeCell ref="AI104:AP104"/>
    <mergeCell ref="AQ104:AX104"/>
    <mergeCell ref="AY104:BF104"/>
    <mergeCell ref="BG104:BN104"/>
    <mergeCell ref="AQ103:AX103"/>
    <mergeCell ref="AY103:BF103"/>
    <mergeCell ref="BG103:BN103"/>
    <mergeCell ref="AA104:AH104"/>
    <mergeCell ref="AY106:BF106"/>
    <mergeCell ref="BG106:BN106"/>
    <mergeCell ref="AI106:AP106"/>
    <mergeCell ref="AQ106:AX106"/>
    <mergeCell ref="C103:R103"/>
    <mergeCell ref="S103:Z103"/>
    <mergeCell ref="AA103:AH103"/>
    <mergeCell ref="AI103:AP103"/>
    <mergeCell ref="AY108:BF108"/>
    <mergeCell ref="BG108:BN108"/>
    <mergeCell ref="S107:Z107"/>
    <mergeCell ref="AA107:AH107"/>
    <mergeCell ref="AQ105:AX105"/>
    <mergeCell ref="AY105:BF105"/>
    <mergeCell ref="BG105:BN105"/>
    <mergeCell ref="S106:Z106"/>
    <mergeCell ref="AA105:AH105"/>
    <mergeCell ref="AA106:AH106"/>
    <mergeCell ref="A110:B110"/>
    <mergeCell ref="C110:R110"/>
    <mergeCell ref="S110:Z110"/>
    <mergeCell ref="AA110:AH110"/>
    <mergeCell ref="AI108:AP108"/>
    <mergeCell ref="AQ107:AX107"/>
    <mergeCell ref="AQ108:AX108"/>
    <mergeCell ref="A109:BN109"/>
    <mergeCell ref="AY107:BF107"/>
    <mergeCell ref="BG107:BN107"/>
    <mergeCell ref="AI115:AP115"/>
    <mergeCell ref="AQ115:AX115"/>
    <mergeCell ref="AI114:AP114"/>
    <mergeCell ref="AQ114:AX114"/>
    <mergeCell ref="AY110:BF110"/>
    <mergeCell ref="BG110:BN110"/>
    <mergeCell ref="A111:BN111"/>
    <mergeCell ref="A112:BN112"/>
    <mergeCell ref="AI110:AP110"/>
    <mergeCell ref="AQ110:AX110"/>
    <mergeCell ref="AY115:BF115"/>
    <mergeCell ref="BG115:BN115"/>
    <mergeCell ref="S116:Z116"/>
    <mergeCell ref="AA116:AH116"/>
    <mergeCell ref="AI116:AP116"/>
    <mergeCell ref="AQ116:AX116"/>
    <mergeCell ref="AY116:BF116"/>
    <mergeCell ref="BG116:BN116"/>
    <mergeCell ref="S115:Z115"/>
    <mergeCell ref="AA115:AH115"/>
    <mergeCell ref="A123:O123"/>
    <mergeCell ref="A124:BN124"/>
    <mergeCell ref="A125:O125"/>
    <mergeCell ref="A118:BQ118"/>
    <mergeCell ref="A119:BN119"/>
    <mergeCell ref="A120:BQ120"/>
    <mergeCell ref="A121:BN121"/>
    <mergeCell ref="AY43:BN43"/>
    <mergeCell ref="A43:B43"/>
    <mergeCell ref="C43:R43"/>
    <mergeCell ref="S43:AH43"/>
    <mergeCell ref="AI43:AX43"/>
    <mergeCell ref="A130:BN130"/>
    <mergeCell ref="A126:BN126"/>
    <mergeCell ref="A127:O127"/>
    <mergeCell ref="A128:BN128"/>
    <mergeCell ref="A129:O129"/>
    <mergeCell ref="A76:BQ76"/>
    <mergeCell ref="A77:BN77"/>
    <mergeCell ref="C60:X61"/>
    <mergeCell ref="C62:X62"/>
    <mergeCell ref="C63:X63"/>
    <mergeCell ref="C64:X64"/>
    <mergeCell ref="AD62:AH62"/>
    <mergeCell ref="AN62:AR62"/>
    <mergeCell ref="Y60:AM60"/>
    <mergeCell ref="Y62:AC62"/>
  </mergeCells>
  <phoneticPr fontId="0" type="noConversion"/>
  <conditionalFormatting sqref="C64">
    <cfRule type="cellIs" dxfId="23" priority="23" stopIfTrue="1" operator="equal">
      <formula>$C63</formula>
    </cfRule>
  </conditionalFormatting>
  <conditionalFormatting sqref="A54:B55 A130 A110:B110 A126 A42:B43 A113:B116 A119 A121 A124 A128 A40:B40 A52:B52 A45:B45 A47:B50 A104:B108 A64:B64 A77">
    <cfRule type="cellIs" dxfId="22" priority="24" stopIfTrue="1" operator="equal">
      <formula>0</formula>
    </cfRule>
  </conditionalFormatting>
  <conditionalFormatting sqref="C65">
    <cfRule type="cellIs" dxfId="21" priority="21" stopIfTrue="1" operator="equal">
      <formula>$C64</formula>
    </cfRule>
  </conditionalFormatting>
  <conditionalFormatting sqref="A65:B65">
    <cfRule type="cellIs" dxfId="20" priority="22" stopIfTrue="1" operator="equal">
      <formula>0</formula>
    </cfRule>
  </conditionalFormatting>
  <conditionalFormatting sqref="C66">
    <cfRule type="cellIs" dxfId="19" priority="19" stopIfTrue="1" operator="equal">
      <formula>$C65</formula>
    </cfRule>
  </conditionalFormatting>
  <conditionalFormatting sqref="A66:B66">
    <cfRule type="cellIs" dxfId="18" priority="20" stopIfTrue="1" operator="equal">
      <formula>0</formula>
    </cfRule>
  </conditionalFormatting>
  <conditionalFormatting sqref="C67">
    <cfRule type="cellIs" dxfId="17" priority="17" stopIfTrue="1" operator="equal">
      <formula>$C66</formula>
    </cfRule>
  </conditionalFormatting>
  <conditionalFormatting sqref="A67:B67">
    <cfRule type="cellIs" dxfId="16" priority="18" stopIfTrue="1" operator="equal">
      <formula>0</formula>
    </cfRule>
  </conditionalFormatting>
  <conditionalFormatting sqref="C68">
    <cfRule type="cellIs" dxfId="15" priority="15" stopIfTrue="1" operator="equal">
      <formula>$C67</formula>
    </cfRule>
  </conditionalFormatting>
  <conditionalFormatting sqref="A68:B68">
    <cfRule type="cellIs" dxfId="14" priority="16" stopIfTrue="1" operator="equal">
      <formula>0</formula>
    </cfRule>
  </conditionalFormatting>
  <conditionalFormatting sqref="C69">
    <cfRule type="cellIs" dxfId="13" priority="13" stopIfTrue="1" operator="equal">
      <formula>$C68</formula>
    </cfRule>
  </conditionalFormatting>
  <conditionalFormatting sqref="A69:B69">
    <cfRule type="cellIs" dxfId="12" priority="14" stopIfTrue="1" operator="equal">
      <formula>0</formula>
    </cfRule>
  </conditionalFormatting>
  <conditionalFormatting sqref="C70">
    <cfRule type="cellIs" dxfId="11" priority="11" stopIfTrue="1" operator="equal">
      <formula>$C69</formula>
    </cfRule>
  </conditionalFormatting>
  <conditionalFormatting sqref="A70:B70">
    <cfRule type="cellIs" dxfId="10" priority="12" stopIfTrue="1" operator="equal">
      <formula>0</formula>
    </cfRule>
  </conditionalFormatting>
  <conditionalFormatting sqref="C71">
    <cfRule type="cellIs" dxfId="9" priority="9" stopIfTrue="1" operator="equal">
      <formula>$C70</formula>
    </cfRule>
  </conditionalFormatting>
  <conditionalFormatting sqref="A71:B71">
    <cfRule type="cellIs" dxfId="8" priority="10" stopIfTrue="1" operator="equal">
      <formula>0</formula>
    </cfRule>
  </conditionalFormatting>
  <conditionalFormatting sqref="C72">
    <cfRule type="cellIs" dxfId="7" priority="7" stopIfTrue="1" operator="equal">
      <formula>$C71</formula>
    </cfRule>
  </conditionalFormatting>
  <conditionalFormatting sqref="A72:B72">
    <cfRule type="cellIs" dxfId="6" priority="8" stopIfTrue="1" operator="equal">
      <formula>0</formula>
    </cfRule>
  </conditionalFormatting>
  <conditionalFormatting sqref="C73">
    <cfRule type="cellIs" dxfId="5" priority="5" stopIfTrue="1" operator="equal">
      <formula>$C72</formula>
    </cfRule>
  </conditionalFormatting>
  <conditionalFormatting sqref="A73:B73">
    <cfRule type="cellIs" dxfId="4" priority="6" stopIfTrue="1" operator="equal">
      <formula>0</formula>
    </cfRule>
  </conditionalFormatting>
  <conditionalFormatting sqref="C74">
    <cfRule type="cellIs" dxfId="3" priority="3" stopIfTrue="1" operator="equal">
      <formula>$C73</formula>
    </cfRule>
  </conditionalFormatting>
  <conditionalFormatting sqref="A74:B7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2025-07-23T08:25:15Z</dcterms:modified>
</cp:coreProperties>
</file>