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320" windowHeight="7590" tabRatio="500"/>
  </bookViews>
  <sheets>
    <sheet name="csv" sheetId="1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Y18" i="1"/>
  <c r="T18"/>
  <c r="T8"/>
  <c r="T9"/>
  <c r="T13"/>
  <c r="T16"/>
  <c r="T17"/>
</calcChain>
</file>

<file path=xl/sharedStrings.xml><?xml version="1.0" encoding="utf-8"?>
<sst xmlns="http://schemas.openxmlformats.org/spreadsheetml/2006/main" count="59" uniqueCount="44">
  <si>
    <t>Назва-установи</t>
  </si>
  <si>
    <t>Район</t>
  </si>
  <si>
    <t>Кількість-місць-(потужність)</t>
  </si>
  <si>
    <t>групи ранні</t>
  </si>
  <si>
    <t>дітей ранні</t>
  </si>
  <si>
    <t>групи молодші</t>
  </si>
  <si>
    <t>дітей молодші</t>
  </si>
  <si>
    <t>групи середні</t>
  </si>
  <si>
    <t>дітей середні</t>
  </si>
  <si>
    <t>групи старші</t>
  </si>
  <si>
    <t>дітей старші</t>
  </si>
  <si>
    <t>групи різновікові</t>
  </si>
  <si>
    <t>дітей різновікові</t>
  </si>
  <si>
    <t>Адміністративний-персонал-(директор,заступник-директора,-практичний-психолог,соціальний-педагог,педагог-організатор,методист-і-т.д.),(осіб)-</t>
  </si>
  <si>
    <t>Педагоги-(вчителі,керівники-гуртків,-вихователі-і-т.д.),-(осіб)</t>
  </si>
  <si>
    <t>Спеціалісти,-(осіб)</t>
  </si>
  <si>
    <t>Обслуговуючий-персонал-(осіб)</t>
  </si>
  <si>
    <t>Кількість гуртків організованих ДНЗ,  станом на 01.01.2018</t>
  </si>
  <si>
    <t>Кількість дітей у гуртках організованих ДНЗ,  станом на 01.01.2018</t>
  </si>
  <si>
    <t>Кількість гуртків, що проводяться сторонніми юридичними та фізичними особами,  станом на 01.01.2018</t>
  </si>
  <si>
    <t>Кількість дітей у гуртках,що проводяться сторонніми юридичними та фізичними особами,  станом на 01.01.2018</t>
  </si>
  <si>
    <t>Дошкільний навчальний заклад №2 «Калинонька» комбінованого типу, що знаходяться у комунальні власності</t>
  </si>
  <si>
    <t>Дошкільний навчальний заклад №6 «Веселка» загального розвитку, що знаходяться у комунальні власності</t>
  </si>
  <si>
    <t>Дошкільний навчальний заклад №11 «Світлячок» загального розвитку, що знаходяться у комунальні власності</t>
  </si>
  <si>
    <t>Дошкільний навчальний заклад №12 «Дзвіночок» загального розвитку, що знаходяться у комунальні власності</t>
  </si>
  <si>
    <t>Дошкільний навчальний заклад №13 «Казка» комбінованого типу, що знаходяться у комунальні власності</t>
  </si>
  <si>
    <t>Дошкільний навчальний заклад №15 «Лелеченька» загального розвитку, що знаходяться у комунальні власності</t>
  </si>
  <si>
    <t>Дошкільний навчальний заклад №19 «Полуничка» санаторного типу, що знаходяться у комунальні власності</t>
  </si>
  <si>
    <t>Дошкільний навчальний заклад №20 «Верховинка» загального розвитку, що знаходяться у комунальні власності</t>
  </si>
  <si>
    <t>Дошкільний навчальний заклад №21 «Сонечко» комбінованого типу, що знаходяться у комунальні власності</t>
  </si>
  <si>
    <t>Дошкільний навчальний заклад №24 «Смерічка» загального розвитку, що знаходяться у комунальні власності</t>
  </si>
  <si>
    <t>Дошкільний навчальний заклад №26 «Калинка» комбінованого типу, що знаходяться у комунальні власності</t>
  </si>
  <si>
    <t>Дошкільний навчальний заклад №27 «Віночок» компенсуючого типу, що знаходяться у комунальні власності</t>
  </si>
  <si>
    <t>Дошкільний навчальний заклад №28 «Берізка» загального розвитку, що знаходяться у комунальні власності</t>
  </si>
  <si>
    <t>Дошкільний навчальний заклад №29 «Дюймовочка» комбінованого типу, що знаходяться у комунальні власності</t>
  </si>
  <si>
    <t>Дошкільний навчальний заклад №30 «Волошка» загального розвитку, що знаходяться у комунальні власності</t>
  </si>
  <si>
    <t>Дошкільний навчальний заклад №35 «Колобок» загального розвитку, що знаходяться у комунальні власності</t>
  </si>
  <si>
    <t>м. Дрогобич</t>
  </si>
  <si>
    <t>м. Стебник</t>
  </si>
  <si>
    <t>Благодійний греко-католицький дошкільний навчальний заклад «Ангелятко»</t>
  </si>
  <si>
    <t>Фактичні-видатки-міського-бюджету-на-утримання-комунальних-дошкільних-закладів-освіти-(загальний-фонд)-за-2018-рік,-грн.</t>
  </si>
  <si>
    <t>Всього фактична чисельність  працівників станом на 01.01.2019, осіб.</t>
  </si>
  <si>
    <t>Кількість-дітей,-всього-станом-на-01.01.2019</t>
  </si>
  <si>
    <t>Кількість-груп,-всього-станом-на-01.01.2019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</si>
</sst>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75" zoomScaleNormal="75" workbookViewId="0">
      <selection sqref="A1:XFD1"/>
    </sheetView>
  </sheetViews>
  <sheetFormatPr defaultRowHeight="15.75"/>
  <cols>
    <col min="1" max="1" width="59.7109375" style="2" customWidth="1"/>
    <col min="2" max="2" width="19.42578125" style="2" customWidth="1"/>
    <col min="3" max="3" width="12.5703125" style="2" customWidth="1"/>
    <col min="4" max="4" width="16.42578125" style="2" customWidth="1"/>
    <col min="5" max="5" width="19" style="2" customWidth="1"/>
    <col min="6" max="6" width="8" style="2" customWidth="1"/>
    <col min="7" max="7" width="8.140625" style="2" customWidth="1"/>
    <col min="8" max="9" width="9.42578125" style="2" bestFit="1" customWidth="1"/>
    <col min="10" max="10" width="10" style="2" customWidth="1"/>
    <col min="11" max="11" width="9.5703125" style="2" customWidth="1"/>
    <col min="12" max="12" width="8" style="2" customWidth="1"/>
    <col min="13" max="13" width="9.140625" style="2" customWidth="1"/>
    <col min="14" max="14" width="7.7109375" style="2" customWidth="1"/>
    <col min="15" max="15" width="6.7109375" style="2" customWidth="1"/>
    <col min="16" max="16" width="17.42578125" style="2" customWidth="1"/>
    <col min="17" max="17" width="24.28515625" style="2" customWidth="1"/>
    <col min="18" max="18" width="25.28515625" style="2" customWidth="1"/>
    <col min="19" max="19" width="24" style="2" customWidth="1"/>
    <col min="20" max="20" width="19.7109375" style="2" customWidth="1"/>
    <col min="21" max="21" width="31.28515625" style="2" customWidth="1"/>
    <col min="22" max="22" width="11.7109375" style="2" customWidth="1"/>
    <col min="23" max="23" width="9.5703125" style="2" customWidth="1"/>
    <col min="24" max="24" width="10.42578125" style="2" customWidth="1"/>
    <col min="25" max="25" width="27.85546875" style="2" customWidth="1"/>
    <col min="26" max="1024" width="11.5703125" style="2"/>
    <col min="1025" max="16384" width="9.140625" style="2"/>
  </cols>
  <sheetData>
    <row r="1" spans="1:25" ht="123" customHeight="1">
      <c r="A1" s="1" t="s">
        <v>0</v>
      </c>
      <c r="B1" s="1" t="s">
        <v>1</v>
      </c>
      <c r="C1" s="1" t="s">
        <v>2</v>
      </c>
      <c r="D1" s="1" t="s">
        <v>43</v>
      </c>
      <c r="E1" s="1" t="s">
        <v>42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3" t="s">
        <v>11</v>
      </c>
      <c r="O1" s="1" t="s">
        <v>12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41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40</v>
      </c>
    </row>
    <row r="2" spans="1:25" ht="47.25">
      <c r="A2" s="4" t="s">
        <v>21</v>
      </c>
      <c r="B2" s="5" t="s">
        <v>37</v>
      </c>
      <c r="C2" s="1">
        <v>220</v>
      </c>
      <c r="D2" s="1">
        <v>12</v>
      </c>
      <c r="E2" s="1">
        <v>273</v>
      </c>
      <c r="F2" s="1">
        <v>2</v>
      </c>
      <c r="G2" s="1">
        <v>45</v>
      </c>
      <c r="H2" s="1">
        <v>3</v>
      </c>
      <c r="I2" s="1">
        <v>73</v>
      </c>
      <c r="J2" s="1">
        <v>3</v>
      </c>
      <c r="K2" s="1">
        <v>71</v>
      </c>
      <c r="L2" s="1">
        <v>5</v>
      </c>
      <c r="M2" s="1">
        <v>84</v>
      </c>
      <c r="N2" s="3">
        <v>0</v>
      </c>
      <c r="O2" s="1"/>
      <c r="P2" s="1">
        <v>3</v>
      </c>
      <c r="Q2" s="1">
        <v>45</v>
      </c>
      <c r="R2" s="1">
        <v>4</v>
      </c>
      <c r="S2" s="1">
        <v>54</v>
      </c>
      <c r="T2" s="1">
        <v>63</v>
      </c>
      <c r="U2" s="1">
        <v>3</v>
      </c>
      <c r="V2" s="1">
        <v>29</v>
      </c>
      <c r="W2" s="1">
        <v>4</v>
      </c>
      <c r="X2" s="1">
        <v>27</v>
      </c>
      <c r="Y2" s="1">
        <v>5902108.9400000004</v>
      </c>
    </row>
    <row r="3" spans="1:25" ht="31.5">
      <c r="A3" s="4" t="s">
        <v>22</v>
      </c>
      <c r="B3" s="5" t="s">
        <v>37</v>
      </c>
      <c r="C3" s="1">
        <v>220</v>
      </c>
      <c r="D3" s="1">
        <v>12</v>
      </c>
      <c r="E3" s="1">
        <v>309</v>
      </c>
      <c r="F3" s="1">
        <v>2</v>
      </c>
      <c r="G3" s="1">
        <v>50</v>
      </c>
      <c r="H3" s="1">
        <v>3</v>
      </c>
      <c r="I3" s="1">
        <v>87</v>
      </c>
      <c r="J3" s="1">
        <v>4</v>
      </c>
      <c r="K3" s="1">
        <v>97</v>
      </c>
      <c r="L3" s="1">
        <v>3</v>
      </c>
      <c r="M3" s="1">
        <v>75</v>
      </c>
      <c r="N3" s="3">
        <v>0</v>
      </c>
      <c r="O3" s="1"/>
      <c r="P3" s="1">
        <v>4</v>
      </c>
      <c r="Q3" s="1">
        <v>68</v>
      </c>
      <c r="R3" s="1">
        <v>3</v>
      </c>
      <c r="S3" s="1">
        <v>48</v>
      </c>
      <c r="T3" s="1">
        <v>64</v>
      </c>
      <c r="U3" s="1">
        <v>3</v>
      </c>
      <c r="V3" s="1">
        <v>29</v>
      </c>
      <c r="W3" s="1">
        <v>4</v>
      </c>
      <c r="X3" s="1">
        <v>28</v>
      </c>
      <c r="Y3" s="1">
        <v>5272311.83</v>
      </c>
    </row>
    <row r="4" spans="1:25" ht="47.25">
      <c r="A4" s="4" t="s">
        <v>23</v>
      </c>
      <c r="B4" s="5" t="s">
        <v>37</v>
      </c>
      <c r="C4" s="1">
        <v>170</v>
      </c>
      <c r="D4" s="1">
        <v>9</v>
      </c>
      <c r="E4" s="1">
        <v>210</v>
      </c>
      <c r="F4" s="1">
        <v>1</v>
      </c>
      <c r="G4" s="1">
        <v>22</v>
      </c>
      <c r="H4" s="1">
        <v>3</v>
      </c>
      <c r="I4" s="1">
        <v>64</v>
      </c>
      <c r="J4" s="1">
        <v>2</v>
      </c>
      <c r="K4" s="1">
        <v>57</v>
      </c>
      <c r="L4" s="1">
        <v>3</v>
      </c>
      <c r="M4" s="1">
        <v>67</v>
      </c>
      <c r="N4" s="3">
        <v>0</v>
      </c>
      <c r="O4" s="1"/>
      <c r="P4" s="1">
        <v>3</v>
      </c>
      <c r="Q4" s="1">
        <v>49</v>
      </c>
      <c r="R4" s="1">
        <v>4</v>
      </c>
      <c r="S4" s="1">
        <v>60</v>
      </c>
      <c r="T4" s="1">
        <v>49</v>
      </c>
      <c r="U4" s="1">
        <v>3</v>
      </c>
      <c r="V4" s="1">
        <v>18</v>
      </c>
      <c r="W4" s="1">
        <v>4</v>
      </c>
      <c r="X4" s="1">
        <v>24</v>
      </c>
      <c r="Y4" s="1">
        <v>4301306.68</v>
      </c>
    </row>
    <row r="5" spans="1:25" ht="47.25">
      <c r="A5" s="4" t="s">
        <v>24</v>
      </c>
      <c r="B5" s="5" t="s">
        <v>37</v>
      </c>
      <c r="C5" s="1">
        <v>55</v>
      </c>
      <c r="D5" s="1">
        <v>3</v>
      </c>
      <c r="E5" s="1">
        <v>70</v>
      </c>
      <c r="F5" s="1"/>
      <c r="G5" s="1"/>
      <c r="H5" s="1">
        <v>1</v>
      </c>
      <c r="I5" s="1">
        <v>20</v>
      </c>
      <c r="J5" s="1">
        <v>1</v>
      </c>
      <c r="K5" s="1">
        <v>25</v>
      </c>
      <c r="L5" s="1">
        <v>1</v>
      </c>
      <c r="M5" s="1">
        <v>25</v>
      </c>
      <c r="N5" s="3">
        <v>0</v>
      </c>
      <c r="O5" s="1"/>
      <c r="P5" s="1">
        <v>1</v>
      </c>
      <c r="Q5" s="1">
        <v>18</v>
      </c>
      <c r="R5" s="1"/>
      <c r="S5" s="1"/>
      <c r="T5" s="1">
        <v>22</v>
      </c>
      <c r="U5" s="1">
        <v>1</v>
      </c>
      <c r="V5" s="1">
        <v>8</v>
      </c>
      <c r="W5" s="1">
        <v>2</v>
      </c>
      <c r="X5" s="1">
        <v>11</v>
      </c>
      <c r="Y5" s="1">
        <v>1586978.09</v>
      </c>
    </row>
    <row r="6" spans="1:25" ht="47.25">
      <c r="A6" s="4" t="s">
        <v>25</v>
      </c>
      <c r="B6" s="5" t="s">
        <v>37</v>
      </c>
      <c r="C6" s="1">
        <v>180</v>
      </c>
      <c r="D6" s="1">
        <v>11</v>
      </c>
      <c r="E6" s="1">
        <v>263</v>
      </c>
      <c r="F6" s="1">
        <v>2</v>
      </c>
      <c r="G6" s="1">
        <v>49</v>
      </c>
      <c r="H6" s="1">
        <v>2</v>
      </c>
      <c r="I6" s="1">
        <v>54</v>
      </c>
      <c r="J6" s="1">
        <v>4</v>
      </c>
      <c r="K6" s="1">
        <v>90</v>
      </c>
      <c r="L6" s="1">
        <v>3</v>
      </c>
      <c r="M6" s="1">
        <v>70</v>
      </c>
      <c r="N6" s="3">
        <v>0</v>
      </c>
      <c r="O6" s="1"/>
      <c r="P6" s="1">
        <v>4</v>
      </c>
      <c r="Q6" s="1">
        <v>65</v>
      </c>
      <c r="R6" s="1">
        <v>4</v>
      </c>
      <c r="S6" s="1">
        <v>58</v>
      </c>
      <c r="T6" s="1">
        <v>59</v>
      </c>
      <c r="U6" s="1">
        <v>3</v>
      </c>
      <c r="V6" s="1">
        <v>25</v>
      </c>
      <c r="W6" s="1">
        <v>4</v>
      </c>
      <c r="X6" s="1">
        <v>27</v>
      </c>
      <c r="Y6" s="1">
        <v>5310268.71</v>
      </c>
    </row>
    <row r="7" spans="1:25" ht="47.25">
      <c r="A7" s="4" t="s">
        <v>26</v>
      </c>
      <c r="B7" s="5" t="s">
        <v>37</v>
      </c>
      <c r="C7" s="1">
        <v>220</v>
      </c>
      <c r="D7" s="1">
        <v>14</v>
      </c>
      <c r="E7" s="1">
        <v>361</v>
      </c>
      <c r="F7" s="1">
        <v>1</v>
      </c>
      <c r="G7" s="1">
        <v>27</v>
      </c>
      <c r="H7" s="1">
        <v>4</v>
      </c>
      <c r="I7" s="1">
        <v>110</v>
      </c>
      <c r="J7" s="1">
        <v>4</v>
      </c>
      <c r="K7" s="1">
        <v>112</v>
      </c>
      <c r="L7" s="1">
        <v>4</v>
      </c>
      <c r="M7" s="1">
        <v>112</v>
      </c>
      <c r="N7" s="3">
        <v>0</v>
      </c>
      <c r="O7" s="1"/>
      <c r="P7" s="1">
        <v>4</v>
      </c>
      <c r="Q7" s="1">
        <v>70</v>
      </c>
      <c r="R7" s="1">
        <v>4</v>
      </c>
      <c r="S7" s="1">
        <v>74</v>
      </c>
      <c r="T7" s="1">
        <v>64</v>
      </c>
      <c r="U7" s="1">
        <v>4</v>
      </c>
      <c r="V7" s="1">
        <v>24</v>
      </c>
      <c r="W7" s="1">
        <v>4</v>
      </c>
      <c r="X7" s="1">
        <v>32</v>
      </c>
      <c r="Y7" s="1">
        <v>5655923.2000000002</v>
      </c>
    </row>
    <row r="8" spans="1:25" ht="31.5">
      <c r="A8" s="4" t="s">
        <v>27</v>
      </c>
      <c r="B8" s="5" t="s">
        <v>37</v>
      </c>
      <c r="C8" s="1">
        <v>75</v>
      </c>
      <c r="D8" s="1">
        <v>4</v>
      </c>
      <c r="E8" s="1">
        <v>115</v>
      </c>
      <c r="F8" s="1">
        <v>1</v>
      </c>
      <c r="G8" s="1">
        <v>25</v>
      </c>
      <c r="H8" s="1">
        <v>1</v>
      </c>
      <c r="I8" s="1">
        <v>30</v>
      </c>
      <c r="J8" s="1">
        <v>1</v>
      </c>
      <c r="K8" s="1">
        <v>30</v>
      </c>
      <c r="L8" s="1">
        <v>1</v>
      </c>
      <c r="M8" s="1">
        <v>30</v>
      </c>
      <c r="N8" s="3">
        <v>0</v>
      </c>
      <c r="O8" s="1"/>
      <c r="P8" s="1">
        <v>2</v>
      </c>
      <c r="Q8" s="1">
        <v>30</v>
      </c>
      <c r="R8" s="1">
        <v>3</v>
      </c>
      <c r="S8" s="1">
        <v>52</v>
      </c>
      <c r="T8" s="1">
        <f t="shared" ref="T8:T18" si="0">U8+V8+W8+X8</f>
        <v>29</v>
      </c>
      <c r="U8" s="1">
        <v>2</v>
      </c>
      <c r="V8" s="1">
        <v>10</v>
      </c>
      <c r="W8" s="1">
        <v>2</v>
      </c>
      <c r="X8" s="1">
        <v>15</v>
      </c>
      <c r="Y8" s="1">
        <v>2791268.23</v>
      </c>
    </row>
    <row r="9" spans="1:25" ht="47.25">
      <c r="A9" s="4" t="s">
        <v>28</v>
      </c>
      <c r="B9" s="5" t="s">
        <v>37</v>
      </c>
      <c r="C9" s="1">
        <v>155</v>
      </c>
      <c r="D9" s="1">
        <v>8</v>
      </c>
      <c r="E9" s="1">
        <v>222</v>
      </c>
      <c r="F9" s="1">
        <v>1</v>
      </c>
      <c r="G9" s="1">
        <v>31</v>
      </c>
      <c r="H9" s="1">
        <v>2</v>
      </c>
      <c r="I9" s="1">
        <v>59</v>
      </c>
      <c r="J9" s="1">
        <v>2</v>
      </c>
      <c r="K9" s="1">
        <v>59</v>
      </c>
      <c r="L9" s="1">
        <v>3</v>
      </c>
      <c r="M9" s="1">
        <v>73</v>
      </c>
      <c r="N9" s="3">
        <v>0</v>
      </c>
      <c r="O9" s="1"/>
      <c r="P9" s="1">
        <v>4</v>
      </c>
      <c r="Q9" s="1">
        <v>80</v>
      </c>
      <c r="R9" s="1">
        <v>4</v>
      </c>
      <c r="S9" s="1">
        <v>54</v>
      </c>
      <c r="T9" s="1">
        <f t="shared" si="0"/>
        <v>46</v>
      </c>
      <c r="U9" s="1">
        <v>3</v>
      </c>
      <c r="V9" s="1">
        <v>19</v>
      </c>
      <c r="W9" s="1">
        <v>3</v>
      </c>
      <c r="X9" s="1">
        <v>21</v>
      </c>
      <c r="Y9" s="1">
        <v>3913094.49</v>
      </c>
    </row>
    <row r="10" spans="1:25" ht="47.25">
      <c r="A10" s="4" t="s">
        <v>29</v>
      </c>
      <c r="B10" s="5" t="s">
        <v>38</v>
      </c>
      <c r="C10" s="1">
        <v>170</v>
      </c>
      <c r="D10" s="1">
        <v>9</v>
      </c>
      <c r="E10" s="1">
        <v>175</v>
      </c>
      <c r="F10" s="1">
        <v>1</v>
      </c>
      <c r="G10" s="1">
        <v>23</v>
      </c>
      <c r="H10" s="1">
        <v>2</v>
      </c>
      <c r="I10" s="1">
        <v>41</v>
      </c>
      <c r="J10" s="1">
        <v>2</v>
      </c>
      <c r="K10" s="1">
        <v>38</v>
      </c>
      <c r="L10" s="1">
        <v>4</v>
      </c>
      <c r="M10" s="1">
        <v>65</v>
      </c>
      <c r="N10" s="3">
        <v>0</v>
      </c>
      <c r="O10" s="1"/>
      <c r="P10" s="1">
        <v>3</v>
      </c>
      <c r="Q10" s="1">
        <v>52</v>
      </c>
      <c r="R10" s="1">
        <v>2</v>
      </c>
      <c r="S10" s="1">
        <v>25</v>
      </c>
      <c r="T10" s="1">
        <v>54</v>
      </c>
      <c r="U10" s="1">
        <v>3</v>
      </c>
      <c r="V10" s="1">
        <v>26</v>
      </c>
      <c r="W10" s="1">
        <v>3</v>
      </c>
      <c r="X10" s="1">
        <v>22</v>
      </c>
      <c r="Y10" s="1">
        <v>4941720.68</v>
      </c>
    </row>
    <row r="11" spans="1:25" ht="47.25">
      <c r="A11" s="4" t="s">
        <v>30</v>
      </c>
      <c r="B11" s="5" t="s">
        <v>37</v>
      </c>
      <c r="C11" s="1">
        <v>115</v>
      </c>
      <c r="D11" s="1">
        <v>7</v>
      </c>
      <c r="E11" s="1">
        <v>156</v>
      </c>
      <c r="F11" s="1">
        <v>1</v>
      </c>
      <c r="G11" s="1">
        <v>25</v>
      </c>
      <c r="H11" s="1">
        <v>2</v>
      </c>
      <c r="I11" s="1">
        <v>50</v>
      </c>
      <c r="J11" s="1">
        <v>2</v>
      </c>
      <c r="K11" s="1">
        <v>50</v>
      </c>
      <c r="L11" s="1">
        <v>2</v>
      </c>
      <c r="M11" s="1">
        <v>25</v>
      </c>
      <c r="N11" s="3">
        <v>0</v>
      </c>
      <c r="O11" s="1"/>
      <c r="P11" s="1">
        <v>2</v>
      </c>
      <c r="Q11" s="1">
        <v>25</v>
      </c>
      <c r="R11" s="1">
        <v>2</v>
      </c>
      <c r="S11" s="1">
        <v>22</v>
      </c>
      <c r="T11" s="1">
        <v>32</v>
      </c>
      <c r="U11" s="1">
        <v>2</v>
      </c>
      <c r="V11" s="1">
        <v>12</v>
      </c>
      <c r="W11" s="1">
        <v>2</v>
      </c>
      <c r="X11" s="1">
        <v>16</v>
      </c>
      <c r="Y11" s="1">
        <v>3019297.44</v>
      </c>
    </row>
    <row r="12" spans="1:25" ht="47.25">
      <c r="A12" s="4" t="s">
        <v>31</v>
      </c>
      <c r="B12" s="5" t="s">
        <v>38</v>
      </c>
      <c r="C12" s="1">
        <v>200</v>
      </c>
      <c r="D12" s="1">
        <v>10</v>
      </c>
      <c r="E12" s="1">
        <v>165</v>
      </c>
      <c r="F12" s="1">
        <v>2</v>
      </c>
      <c r="G12" s="1">
        <v>29</v>
      </c>
      <c r="H12" s="1">
        <v>2</v>
      </c>
      <c r="I12" s="1">
        <v>44</v>
      </c>
      <c r="J12" s="1">
        <v>3</v>
      </c>
      <c r="K12" s="1">
        <v>50</v>
      </c>
      <c r="L12" s="1">
        <v>3</v>
      </c>
      <c r="M12" s="1">
        <v>49</v>
      </c>
      <c r="N12" s="3">
        <v>0</v>
      </c>
      <c r="O12" s="1"/>
      <c r="P12" s="1">
        <v>3</v>
      </c>
      <c r="Q12" s="1">
        <v>32</v>
      </c>
      <c r="R12" s="1">
        <v>2</v>
      </c>
      <c r="S12" s="1">
        <v>30</v>
      </c>
      <c r="T12" s="1">
        <v>53</v>
      </c>
      <c r="U12" s="1">
        <v>3</v>
      </c>
      <c r="V12" s="1">
        <v>22</v>
      </c>
      <c r="W12" s="1">
        <v>4</v>
      </c>
      <c r="X12" s="1">
        <v>24</v>
      </c>
      <c r="Y12" s="1">
        <v>4765267.49</v>
      </c>
    </row>
    <row r="13" spans="1:25" ht="47.25">
      <c r="A13" s="4" t="s">
        <v>32</v>
      </c>
      <c r="B13" s="5" t="s">
        <v>37</v>
      </c>
      <c r="C13" s="1">
        <v>45</v>
      </c>
      <c r="D13" s="1">
        <v>4</v>
      </c>
      <c r="E13" s="1">
        <v>63</v>
      </c>
      <c r="F13" s="1">
        <v>1</v>
      </c>
      <c r="G13" s="1">
        <v>16</v>
      </c>
      <c r="H13" s="1">
        <v>1</v>
      </c>
      <c r="I13" s="1">
        <v>18</v>
      </c>
      <c r="J13" s="1">
        <v>1</v>
      </c>
      <c r="K13" s="1">
        <v>16</v>
      </c>
      <c r="L13" s="1">
        <v>1</v>
      </c>
      <c r="M13" s="1">
        <v>13</v>
      </c>
      <c r="N13" s="3">
        <v>0</v>
      </c>
      <c r="O13" s="1"/>
      <c r="P13" s="1">
        <v>1</v>
      </c>
      <c r="Q13" s="1">
        <v>20</v>
      </c>
      <c r="R13" s="1">
        <v>1</v>
      </c>
      <c r="S13" s="1">
        <v>15</v>
      </c>
      <c r="T13" s="1">
        <f t="shared" si="0"/>
        <v>30</v>
      </c>
      <c r="U13" s="1">
        <v>3</v>
      </c>
      <c r="V13" s="1">
        <v>14</v>
      </c>
      <c r="W13" s="1">
        <v>2</v>
      </c>
      <c r="X13" s="1">
        <v>11</v>
      </c>
      <c r="Y13" s="1">
        <v>2955241.73</v>
      </c>
    </row>
    <row r="14" spans="1:25" ht="31.5">
      <c r="A14" s="4" t="s">
        <v>33</v>
      </c>
      <c r="B14" s="5" t="s">
        <v>37</v>
      </c>
      <c r="C14" s="1">
        <v>55</v>
      </c>
      <c r="D14" s="1">
        <v>3</v>
      </c>
      <c r="E14" s="1">
        <v>70</v>
      </c>
      <c r="F14" s="1"/>
      <c r="G14" s="1"/>
      <c r="H14" s="1">
        <v>1</v>
      </c>
      <c r="I14" s="1">
        <v>20</v>
      </c>
      <c r="J14" s="1">
        <v>1</v>
      </c>
      <c r="K14" s="1">
        <v>25</v>
      </c>
      <c r="L14" s="1">
        <v>1</v>
      </c>
      <c r="M14" s="1">
        <v>25</v>
      </c>
      <c r="N14" s="3">
        <v>0</v>
      </c>
      <c r="O14" s="1"/>
      <c r="P14" s="1">
        <v>1</v>
      </c>
      <c r="Q14" s="1">
        <v>15</v>
      </c>
      <c r="R14" s="1">
        <v>1</v>
      </c>
      <c r="S14" s="1">
        <v>13</v>
      </c>
      <c r="T14" s="1">
        <v>18</v>
      </c>
      <c r="U14" s="1">
        <v>1</v>
      </c>
      <c r="V14" s="1">
        <v>8</v>
      </c>
      <c r="W14" s="1">
        <v>2</v>
      </c>
      <c r="X14" s="1">
        <v>7</v>
      </c>
      <c r="Y14" s="1">
        <v>1523403.78</v>
      </c>
    </row>
    <row r="15" spans="1:25" ht="47.25">
      <c r="A15" s="4" t="s">
        <v>34</v>
      </c>
      <c r="B15" s="5" t="s">
        <v>37</v>
      </c>
      <c r="C15" s="1">
        <v>75</v>
      </c>
      <c r="D15" s="1">
        <v>6</v>
      </c>
      <c r="E15" s="1">
        <v>87</v>
      </c>
      <c r="F15" s="1">
        <v>1</v>
      </c>
      <c r="G15" s="1">
        <v>19</v>
      </c>
      <c r="H15" s="1">
        <v>1</v>
      </c>
      <c r="I15" s="1">
        <v>14</v>
      </c>
      <c r="J15" s="1">
        <v>2</v>
      </c>
      <c r="K15" s="1">
        <v>20</v>
      </c>
      <c r="L15" s="1">
        <v>1</v>
      </c>
      <c r="M15" s="1">
        <v>8</v>
      </c>
      <c r="N15" s="3">
        <v>1</v>
      </c>
      <c r="O15" s="1">
        <v>31</v>
      </c>
      <c r="P15" s="1">
        <v>2</v>
      </c>
      <c r="Q15" s="1">
        <v>42</v>
      </c>
      <c r="R15" s="1">
        <v>1</v>
      </c>
      <c r="S15" s="1">
        <v>15</v>
      </c>
      <c r="T15" s="1">
        <v>36</v>
      </c>
      <c r="U15" s="1">
        <v>3</v>
      </c>
      <c r="V15" s="1">
        <v>16</v>
      </c>
      <c r="W15" s="1">
        <v>2</v>
      </c>
      <c r="X15" s="1">
        <v>15</v>
      </c>
      <c r="Y15" s="1">
        <v>3330323.94</v>
      </c>
    </row>
    <row r="16" spans="1:25" ht="47.25">
      <c r="A16" s="4" t="s">
        <v>35</v>
      </c>
      <c r="B16" s="5" t="s">
        <v>37</v>
      </c>
      <c r="C16" s="1">
        <v>80</v>
      </c>
      <c r="D16" s="1">
        <v>5</v>
      </c>
      <c r="E16" s="1">
        <v>128</v>
      </c>
      <c r="F16" s="1">
        <v>1</v>
      </c>
      <c r="G16" s="1">
        <v>23</v>
      </c>
      <c r="H16" s="1">
        <v>1</v>
      </c>
      <c r="I16" s="1">
        <v>30</v>
      </c>
      <c r="J16" s="1">
        <v>1</v>
      </c>
      <c r="K16" s="1">
        <v>30</v>
      </c>
      <c r="L16" s="1">
        <v>2</v>
      </c>
      <c r="M16" s="1">
        <v>45</v>
      </c>
      <c r="N16" s="3">
        <v>0</v>
      </c>
      <c r="O16" s="1"/>
      <c r="P16" s="1">
        <v>2</v>
      </c>
      <c r="Q16" s="1">
        <v>35</v>
      </c>
      <c r="R16" s="1">
        <v>2</v>
      </c>
      <c r="S16" s="1">
        <v>30</v>
      </c>
      <c r="T16" s="1">
        <f t="shared" si="0"/>
        <v>28</v>
      </c>
      <c r="U16" s="1">
        <v>1</v>
      </c>
      <c r="V16" s="1">
        <v>11</v>
      </c>
      <c r="W16" s="1">
        <v>2</v>
      </c>
      <c r="X16" s="1">
        <v>14</v>
      </c>
      <c r="Y16" s="1">
        <v>2407190.4500000002</v>
      </c>
    </row>
    <row r="17" spans="1:25" ht="47.25">
      <c r="A17" s="4" t="s">
        <v>36</v>
      </c>
      <c r="B17" s="5" t="s">
        <v>38</v>
      </c>
      <c r="C17" s="1">
        <v>115</v>
      </c>
      <c r="D17" s="1">
        <v>7</v>
      </c>
      <c r="E17" s="1">
        <v>141</v>
      </c>
      <c r="F17" s="1">
        <v>2</v>
      </c>
      <c r="G17" s="1">
        <v>39</v>
      </c>
      <c r="H17" s="1">
        <v>1</v>
      </c>
      <c r="I17" s="1">
        <v>28</v>
      </c>
      <c r="J17" s="1">
        <v>2</v>
      </c>
      <c r="K17" s="1">
        <v>46</v>
      </c>
      <c r="L17" s="1">
        <v>1</v>
      </c>
      <c r="M17" s="1">
        <v>28</v>
      </c>
      <c r="N17" s="3">
        <v>0</v>
      </c>
      <c r="O17" s="1"/>
      <c r="P17" s="1">
        <v>2</v>
      </c>
      <c r="Q17" s="1">
        <v>29</v>
      </c>
      <c r="R17" s="1">
        <v>1</v>
      </c>
      <c r="S17" s="1">
        <v>16</v>
      </c>
      <c r="T17" s="1">
        <f t="shared" si="0"/>
        <v>33</v>
      </c>
      <c r="U17" s="1">
        <v>2</v>
      </c>
      <c r="V17" s="1">
        <v>12</v>
      </c>
      <c r="W17" s="1">
        <v>2</v>
      </c>
      <c r="X17" s="1">
        <v>17</v>
      </c>
      <c r="Y17" s="1">
        <v>2764474.11</v>
      </c>
    </row>
    <row r="18" spans="1:25" ht="31.5">
      <c r="A18" s="6" t="s">
        <v>39</v>
      </c>
      <c r="B18" s="5" t="s">
        <v>37</v>
      </c>
      <c r="C18" s="1">
        <v>75</v>
      </c>
      <c r="D18" s="1">
        <v>3</v>
      </c>
      <c r="E18" s="1">
        <v>52</v>
      </c>
      <c r="F18" s="1">
        <v>0</v>
      </c>
      <c r="G18" s="1">
        <v>0</v>
      </c>
      <c r="H18" s="1">
        <v>1</v>
      </c>
      <c r="I18" s="1">
        <v>19</v>
      </c>
      <c r="J18" s="1">
        <v>1</v>
      </c>
      <c r="K18" s="1">
        <v>21</v>
      </c>
      <c r="L18" s="1">
        <v>1</v>
      </c>
      <c r="M18" s="1">
        <v>12</v>
      </c>
      <c r="N18" s="3">
        <v>0</v>
      </c>
      <c r="O18" s="1"/>
      <c r="P18" s="1"/>
      <c r="Q18" s="1"/>
      <c r="R18" s="1"/>
      <c r="S18" s="1"/>
      <c r="T18" s="1">
        <f t="shared" si="0"/>
        <v>14</v>
      </c>
      <c r="U18" s="1">
        <v>1</v>
      </c>
      <c r="V18" s="1">
        <v>8</v>
      </c>
      <c r="W18" s="1">
        <v>2</v>
      </c>
      <c r="X18" s="1">
        <v>3</v>
      </c>
      <c r="Y18" s="1">
        <f>SUM(Y2:Y17)</f>
        <v>60440179.789999999</v>
      </c>
    </row>
    <row r="19" spans="1:25"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</sheetData>
  <pageMargins left="0.19685039370078741" right="0.39370078740157483" top="0.27559055118110237" bottom="7.874015748031496E-2" header="0.78740157480314965" footer="0.78740157480314965"/>
  <pageSetup paperSize="9" scale="60" orientation="landscape" useFirstPageNumber="1" verticalDpi="0" r:id="rId1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csv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MrOtis</cp:lastModifiedBy>
  <cp:revision>6</cp:revision>
  <cp:lastPrinted>2019-04-08T07:16:02Z</cp:lastPrinted>
  <dcterms:created xsi:type="dcterms:W3CDTF">2018-03-20T12:17:54Z</dcterms:created>
  <dcterms:modified xsi:type="dcterms:W3CDTF">2019-05-04T14:11:22Z</dcterms:modified>
  <dc:language>uk-UA</dc:language>
</cp:coreProperties>
</file>