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 activeTab="1"/>
  </bookViews>
  <sheets>
    <sheet name="Паспорт" sheetId="2" r:id="rId1"/>
    <sheet name="2016" sheetId="1" r:id="rId2"/>
  </sheets>
  <calcPr calcId="145621"/>
</workbook>
</file>

<file path=xl/calcChain.xml><?xml version="1.0" encoding="utf-8"?>
<calcChain xmlns="http://schemas.openxmlformats.org/spreadsheetml/2006/main">
  <c r="E18" i="2" l="1"/>
  <c r="E13" i="2"/>
  <c r="E6" i="2"/>
</calcChain>
</file>

<file path=xl/sharedStrings.xml><?xml version="1.0" encoding="utf-8"?>
<sst xmlns="http://schemas.openxmlformats.org/spreadsheetml/2006/main" count="159" uniqueCount="86">
  <si>
    <t>Ідентифікатор лота</t>
  </si>
  <si>
    <t>Лот</t>
  </si>
  <si>
    <t>Очікувана вартість</t>
  </si>
  <si>
    <t>Процедура закупівлі</t>
  </si>
  <si>
    <t>Статуси тендерів</t>
  </si>
  <si>
    <t>Статус лота</t>
  </si>
  <si>
    <t>Організатор</t>
  </si>
  <si>
    <t>Переможець</t>
  </si>
  <si>
    <t>Ціна за одиницю</t>
  </si>
  <si>
    <t>Одиниця виміру</t>
  </si>
  <si>
    <t>Економія</t>
  </si>
  <si>
    <t>% економії</t>
  </si>
  <si>
    <t>Сума переможної пропозиції</t>
  </si>
  <si>
    <t>Сума мінімальної пропозиції</t>
  </si>
  <si>
    <t>Поточна сума договору</t>
  </si>
  <si>
    <t>Класифікація CPV</t>
  </si>
  <si>
    <t>Кіль-ть питань</t>
  </si>
  <si>
    <t>Кіль-ть унікальних учасників лота</t>
  </si>
  <si>
    <t>Кількість дискваліфікацій лота</t>
  </si>
  <si>
    <t>Дата публікації тендера</t>
  </si>
  <si>
    <t>Підстатус договору</t>
  </si>
  <si>
    <t>Процедура звітування про укладений договір</t>
  </si>
  <si>
    <t>Завершена закупівля</t>
  </si>
  <si>
    <t>Завершено лот закупівлі</t>
  </si>
  <si>
    <t>КП "Дрогобичтеплоенерго" ДМР | 05445563</t>
  </si>
  <si>
    <t>0</t>
  </si>
  <si>
    <t>послуга</t>
  </si>
  <si>
    <t>50411000-9 Послуги з ремонту і технічного обслуговування вимірювальних приладів</t>
  </si>
  <si>
    <t>44163000-0 Труби та арматура</t>
  </si>
  <si>
    <t>-</t>
  </si>
  <si>
    <t>роботи</t>
  </si>
  <si>
    <t>45000000-7 Будівельні роботи та поточний ремонт</t>
  </si>
  <si>
    <t>Активний (із затримкою звітування)</t>
  </si>
  <si>
    <t>Дрогобицька філія ДП "Львівський науково-виробничий центр стандартизації, метрології та сертифікації" | 26411491</t>
  </si>
  <si>
    <t>UA-2016-12-21-000399-a-L1</t>
  </si>
  <si>
    <t>Реконструкція котельні по вул. Козловського, 17/1в м. Дрогобичі Львіської області</t>
  </si>
  <si>
    <t>https://prozorro.gov.ua/tender/UA-2016-12-21-000399-a</t>
  </si>
  <si>
    <t>Товариство з обмеженною відповідальністю "ЮНАМ-монтаж" | 37734855</t>
  </si>
  <si>
    <t>UA-2016-12-19-000832-b-L1</t>
  </si>
  <si>
    <t>Котел КОЛВІ 400 А</t>
  </si>
  <si>
    <t>https://prozorro.gov.ua/tender/UA-2016-12-19-000832-b</t>
  </si>
  <si>
    <t>ТОВ "Євротерм Технолоджі" | 38669447</t>
  </si>
  <si>
    <t>банка</t>
  </si>
  <si>
    <t>42160000-8 Котельні установки</t>
  </si>
  <si>
    <t>UA-2016-12-15-000672-a-L1</t>
  </si>
  <si>
    <t>Труби та арматура</t>
  </si>
  <si>
    <t>https://prozorro.gov.ua/tender/UA-2016-12-15-000672-a</t>
  </si>
  <si>
    <t>Корпорація "Енергоресурс-інвест" | 30336890</t>
  </si>
  <si>
    <t>UA-2016-10-04-000028-c-L1</t>
  </si>
  <si>
    <t>Відновлення покриття доріг і тротуарів після проведення ремонту теплових мереж у м. Дрогобичі</t>
  </si>
  <si>
    <t>https://prozorro.gov.ua/tender/UA-2016-10-04-000028-c</t>
  </si>
  <si>
    <t>КП Комбінат міського господарства | 32300054</t>
  </si>
  <si>
    <t>45233120-6 Будівництво доріг</t>
  </si>
  <si>
    <t>UA-2016-09-15-000642-c-L1</t>
  </si>
  <si>
    <t>Послуги з технічного випробовування та дослідження ЗВТ</t>
  </si>
  <si>
    <t>https://prozorro.gov.ua/tender/UA-2016-09-15-000642-c</t>
  </si>
  <si>
    <t>id</t>
  </si>
  <si>
    <t>Name</t>
  </si>
  <si>
    <t>Info</t>
  </si>
  <si>
    <t>Type</t>
  </si>
  <si>
    <t>Length</t>
  </si>
  <si>
    <t>Lot ID</t>
  </si>
  <si>
    <t>текст</t>
  </si>
  <si>
    <t>Lot</t>
  </si>
  <si>
    <t>ExpectedСost</t>
  </si>
  <si>
    <t>число</t>
  </si>
  <si>
    <t>ProcurementProcedure</t>
  </si>
  <si>
    <t>StatusOfTenders</t>
  </si>
  <si>
    <t>LotStatus</t>
  </si>
  <si>
    <t>Link</t>
  </si>
  <si>
    <t>Посилання</t>
  </si>
  <si>
    <t>Organizer</t>
  </si>
  <si>
    <t>Winner</t>
  </si>
  <si>
    <t>UnitPrice</t>
  </si>
  <si>
    <t>Unit</t>
  </si>
  <si>
    <t>Saving</t>
  </si>
  <si>
    <t>SavingsІnterest</t>
  </si>
  <si>
    <t>VictoryPrice</t>
  </si>
  <si>
    <t>MinimumPrice</t>
  </si>
  <si>
    <t>CurrentContractSum</t>
  </si>
  <si>
    <t>ClassificationCPV</t>
  </si>
  <si>
    <t>QuestionsCount</t>
  </si>
  <si>
    <t>NumberUniqueLotParticipants</t>
  </si>
  <si>
    <t>NumberDisqualificationsOfTheLot</t>
  </si>
  <si>
    <t>PublicationTenderDate</t>
  </si>
  <si>
    <t>BasisOfTheContract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</si>
</sst>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.0#############E+###"/>
    <numFmt numFmtId="165" formatCode="dd\.mm\.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4" fontId="0" fillId="0" borderId="0" xfId="0" applyNumberFormat="1"/>
    <xf numFmtId="3" fontId="0" fillId="0" borderId="0" xfId="0" applyNumberFormat="1"/>
    <xf numFmtId="165" fontId="0" fillId="0" borderId="0" xfId="0" applyNumberFormat="1"/>
    <xf numFmtId="0" fontId="0" fillId="0" borderId="1" xfId="0" applyBorder="1"/>
    <xf numFmtId="164" fontId="0" fillId="0" borderId="1" xfId="0" applyNumberFormat="1" applyBorder="1"/>
    <xf numFmtId="4" fontId="0" fillId="0" borderId="1" xfId="0" applyNumberFormat="1" applyBorder="1"/>
    <xf numFmtId="3" fontId="0" fillId="0" borderId="1" xfId="0" applyNumberFormat="1" applyBorder="1"/>
    <xf numFmtId="165" fontId="0" fillId="0" borderId="1" xfId="0" applyNumberFormat="1" applyBorder="1"/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B2" sqref="B2:B23"/>
    </sheetView>
  </sheetViews>
  <sheetFormatPr defaultRowHeight="15" x14ac:dyDescent="0.25"/>
  <cols>
    <col min="2" max="2" width="31.85546875" bestFit="1" customWidth="1"/>
    <col min="3" max="3" width="32.42578125" bestFit="1" customWidth="1"/>
  </cols>
  <sheetData>
    <row r="1" spans="1:5" x14ac:dyDescent="0.25">
      <c r="A1" s="5" t="s">
        <v>56</v>
      </c>
      <c r="B1" s="5" t="s">
        <v>57</v>
      </c>
      <c r="C1" s="5" t="s">
        <v>58</v>
      </c>
      <c r="D1" s="5" t="s">
        <v>59</v>
      </c>
      <c r="E1" s="5" t="s">
        <v>60</v>
      </c>
    </row>
    <row r="2" spans="1:5" x14ac:dyDescent="0.25">
      <c r="A2" s="5">
        <v>1</v>
      </c>
      <c r="B2" s="5" t="s">
        <v>61</v>
      </c>
      <c r="C2" s="5" t="s">
        <v>0</v>
      </c>
      <c r="D2" s="5" t="s">
        <v>62</v>
      </c>
      <c r="E2" s="5">
        <v>32</v>
      </c>
    </row>
    <row r="3" spans="1:5" x14ac:dyDescent="0.25">
      <c r="A3" s="5">
        <v>2</v>
      </c>
      <c r="B3" s="5" t="s">
        <v>63</v>
      </c>
      <c r="C3" s="5" t="s">
        <v>1</v>
      </c>
      <c r="D3" s="5" t="s">
        <v>62</v>
      </c>
      <c r="E3" s="5">
        <v>4</v>
      </c>
    </row>
    <row r="4" spans="1:5" x14ac:dyDescent="0.25">
      <c r="A4" s="5">
        <v>3</v>
      </c>
      <c r="B4" s="5" t="s">
        <v>64</v>
      </c>
      <c r="C4" s="6" t="s">
        <v>2</v>
      </c>
      <c r="D4" s="6" t="s">
        <v>65</v>
      </c>
      <c r="E4" s="5">
        <v>32</v>
      </c>
    </row>
    <row r="5" spans="1:5" x14ac:dyDescent="0.25">
      <c r="A5" s="5">
        <v>4</v>
      </c>
      <c r="B5" s="5" t="s">
        <v>66</v>
      </c>
      <c r="C5" s="5" t="s">
        <v>3</v>
      </c>
      <c r="D5" s="5" t="s">
        <v>62</v>
      </c>
      <c r="E5" s="5">
        <v>32</v>
      </c>
    </row>
    <row r="6" spans="1:5" x14ac:dyDescent="0.25">
      <c r="A6" s="5">
        <v>5</v>
      </c>
      <c r="B6" s="5" t="s">
        <v>67</v>
      </c>
      <c r="C6" s="5" t="s">
        <v>4</v>
      </c>
      <c r="D6" s="5" t="s">
        <v>62</v>
      </c>
      <c r="E6" s="5">
        <f t="shared" ref="E6:E23" si="0">LEN(C6)</f>
        <v>16</v>
      </c>
    </row>
    <row r="7" spans="1:5" x14ac:dyDescent="0.25">
      <c r="A7" s="5">
        <v>6</v>
      </c>
      <c r="B7" s="5" t="s">
        <v>68</v>
      </c>
      <c r="C7" s="5" t="s">
        <v>5</v>
      </c>
      <c r="D7" s="5" t="s">
        <v>62</v>
      </c>
      <c r="E7" s="5">
        <v>16</v>
      </c>
    </row>
    <row r="8" spans="1:5" x14ac:dyDescent="0.25">
      <c r="A8" s="5">
        <v>7</v>
      </c>
      <c r="B8" s="5" t="s">
        <v>69</v>
      </c>
      <c r="C8" s="5" t="s">
        <v>70</v>
      </c>
      <c r="D8" s="5" t="s">
        <v>62</v>
      </c>
      <c r="E8" s="5">
        <v>16</v>
      </c>
    </row>
    <row r="9" spans="1:5" x14ac:dyDescent="0.25">
      <c r="A9" s="5">
        <v>8</v>
      </c>
      <c r="B9" s="5" t="s">
        <v>71</v>
      </c>
      <c r="C9" s="5" t="s">
        <v>6</v>
      </c>
      <c r="D9" s="5" t="s">
        <v>62</v>
      </c>
      <c r="E9" s="5">
        <v>16</v>
      </c>
    </row>
    <row r="10" spans="1:5" x14ac:dyDescent="0.25">
      <c r="A10" s="5">
        <v>9</v>
      </c>
      <c r="B10" s="5" t="s">
        <v>72</v>
      </c>
      <c r="C10" s="5" t="s">
        <v>7</v>
      </c>
      <c r="D10" s="5" t="s">
        <v>62</v>
      </c>
      <c r="E10" s="5">
        <v>16</v>
      </c>
    </row>
    <row r="11" spans="1:5" x14ac:dyDescent="0.25">
      <c r="A11" s="5">
        <v>10</v>
      </c>
      <c r="B11" s="5" t="s">
        <v>73</v>
      </c>
      <c r="C11" s="7" t="s">
        <v>8</v>
      </c>
      <c r="D11" s="7" t="s">
        <v>65</v>
      </c>
      <c r="E11" s="5">
        <v>16</v>
      </c>
    </row>
    <row r="12" spans="1:5" x14ac:dyDescent="0.25">
      <c r="A12" s="5">
        <v>11</v>
      </c>
      <c r="B12" s="5" t="s">
        <v>74</v>
      </c>
      <c r="C12" s="5" t="s">
        <v>9</v>
      </c>
      <c r="D12" s="5" t="s">
        <v>62</v>
      </c>
      <c r="E12" s="5">
        <v>16</v>
      </c>
    </row>
    <row r="13" spans="1:5" x14ac:dyDescent="0.25">
      <c r="A13" s="5">
        <v>12</v>
      </c>
      <c r="B13" s="5" t="s">
        <v>75</v>
      </c>
      <c r="C13" s="6" t="s">
        <v>10</v>
      </c>
      <c r="D13" s="6" t="s">
        <v>65</v>
      </c>
      <c r="E13" s="5">
        <f t="shared" si="0"/>
        <v>8</v>
      </c>
    </row>
    <row r="14" spans="1:5" x14ac:dyDescent="0.25">
      <c r="A14" s="5">
        <v>13</v>
      </c>
      <c r="B14" s="5" t="s">
        <v>76</v>
      </c>
      <c r="C14" s="6" t="s">
        <v>11</v>
      </c>
      <c r="D14" s="6" t="s">
        <v>65</v>
      </c>
      <c r="E14" s="5">
        <v>16</v>
      </c>
    </row>
    <row r="15" spans="1:5" x14ac:dyDescent="0.25">
      <c r="A15" s="5">
        <v>14</v>
      </c>
      <c r="B15" s="5" t="s">
        <v>77</v>
      </c>
      <c r="C15" s="6" t="s">
        <v>12</v>
      </c>
      <c r="D15" s="6" t="s">
        <v>65</v>
      </c>
      <c r="E15" s="5">
        <v>32</v>
      </c>
    </row>
    <row r="16" spans="1:5" x14ac:dyDescent="0.25">
      <c r="A16" s="5">
        <v>15</v>
      </c>
      <c r="B16" s="5" t="s">
        <v>78</v>
      </c>
      <c r="C16" s="7" t="s">
        <v>13</v>
      </c>
      <c r="D16" s="6" t="s">
        <v>65</v>
      </c>
      <c r="E16" s="5">
        <v>32</v>
      </c>
    </row>
    <row r="17" spans="1:5" x14ac:dyDescent="0.25">
      <c r="A17" s="5">
        <v>16</v>
      </c>
      <c r="B17" s="5" t="s">
        <v>79</v>
      </c>
      <c r="C17" s="6" t="s">
        <v>14</v>
      </c>
      <c r="D17" s="6" t="s">
        <v>65</v>
      </c>
      <c r="E17" s="5">
        <v>32</v>
      </c>
    </row>
    <row r="18" spans="1:5" x14ac:dyDescent="0.25">
      <c r="A18" s="5">
        <v>17</v>
      </c>
      <c r="B18" s="5" t="s">
        <v>80</v>
      </c>
      <c r="C18" s="5" t="s">
        <v>15</v>
      </c>
      <c r="D18" s="6" t="s">
        <v>62</v>
      </c>
      <c r="E18" s="5">
        <f t="shared" si="0"/>
        <v>16</v>
      </c>
    </row>
    <row r="19" spans="1:5" x14ac:dyDescent="0.25">
      <c r="A19" s="5">
        <v>18</v>
      </c>
      <c r="B19" s="5" t="s">
        <v>81</v>
      </c>
      <c r="C19" s="5" t="s">
        <v>16</v>
      </c>
      <c r="D19" s="5" t="s">
        <v>65</v>
      </c>
      <c r="E19" s="5">
        <v>32</v>
      </c>
    </row>
    <row r="20" spans="1:5" x14ac:dyDescent="0.25">
      <c r="A20" s="5">
        <v>19</v>
      </c>
      <c r="B20" s="5" t="s">
        <v>82</v>
      </c>
      <c r="C20" s="8" t="s">
        <v>17</v>
      </c>
      <c r="D20" s="8" t="s">
        <v>65</v>
      </c>
      <c r="E20" s="5">
        <v>48</v>
      </c>
    </row>
    <row r="21" spans="1:5" x14ac:dyDescent="0.25">
      <c r="A21" s="5">
        <v>20</v>
      </c>
      <c r="B21" s="5" t="s">
        <v>83</v>
      </c>
      <c r="C21" s="5" t="s">
        <v>18</v>
      </c>
      <c r="D21" s="5" t="s">
        <v>65</v>
      </c>
      <c r="E21" s="5">
        <v>32</v>
      </c>
    </row>
    <row r="22" spans="1:5" x14ac:dyDescent="0.25">
      <c r="A22" s="5">
        <v>21</v>
      </c>
      <c r="B22" s="5" t="s">
        <v>84</v>
      </c>
      <c r="C22" s="9" t="s">
        <v>19</v>
      </c>
      <c r="D22" s="9" t="s">
        <v>62</v>
      </c>
      <c r="E22" s="5">
        <v>32</v>
      </c>
    </row>
    <row r="23" spans="1:5" x14ac:dyDescent="0.25">
      <c r="A23" s="5">
        <v>22</v>
      </c>
      <c r="B23" s="5" t="s">
        <v>85</v>
      </c>
      <c r="C23" s="5" t="s">
        <v>20</v>
      </c>
      <c r="D23" s="9" t="s">
        <v>62</v>
      </c>
      <c r="E23" s="5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tabSelected="1" workbookViewId="0"/>
  </sheetViews>
  <sheetFormatPr defaultRowHeight="15" x14ac:dyDescent="0.25"/>
  <cols>
    <col min="1" max="2" width="15.7109375" customWidth="1"/>
    <col min="3" max="3" width="15.7109375" style="1" customWidth="1"/>
    <col min="4" max="9" width="15.7109375" customWidth="1"/>
    <col min="10" max="10" width="15.7109375" style="2" customWidth="1"/>
    <col min="11" max="11" width="15.7109375" customWidth="1"/>
    <col min="12" max="14" width="15.7109375" style="1" customWidth="1"/>
    <col min="15" max="15" width="15.7109375" style="2" customWidth="1"/>
    <col min="16" max="16" width="15.7109375" style="1" customWidth="1"/>
    <col min="17" max="18" width="15.7109375" customWidth="1"/>
    <col min="19" max="19" width="15.7109375" style="3" customWidth="1"/>
    <col min="20" max="20" width="15.7109375" customWidth="1"/>
    <col min="21" max="21" width="15.7109375" style="4" customWidth="1"/>
    <col min="22" max="22" width="15.7109375" customWidth="1"/>
  </cols>
  <sheetData>
    <row r="1" spans="1:22" x14ac:dyDescent="0.25">
      <c r="A1" s="5" t="s">
        <v>61</v>
      </c>
      <c r="B1" s="5" t="s">
        <v>63</v>
      </c>
      <c r="C1" s="5" t="s">
        <v>64</v>
      </c>
      <c r="D1" s="5" t="s">
        <v>66</v>
      </c>
      <c r="E1" s="5" t="s">
        <v>67</v>
      </c>
      <c r="F1" s="5" t="s">
        <v>68</v>
      </c>
      <c r="G1" s="5" t="s">
        <v>69</v>
      </c>
      <c r="H1" s="5" t="s">
        <v>71</v>
      </c>
      <c r="I1" s="5" t="s">
        <v>72</v>
      </c>
      <c r="J1" s="5" t="s">
        <v>73</v>
      </c>
      <c r="K1" s="5" t="s">
        <v>74</v>
      </c>
      <c r="L1" s="5" t="s">
        <v>75</v>
      </c>
      <c r="M1" s="5" t="s">
        <v>76</v>
      </c>
      <c r="N1" s="5" t="s">
        <v>77</v>
      </c>
      <c r="O1" s="5" t="s">
        <v>78</v>
      </c>
      <c r="P1" s="5" t="s">
        <v>79</v>
      </c>
      <c r="Q1" s="5" t="s">
        <v>80</v>
      </c>
      <c r="R1" s="5" t="s">
        <v>81</v>
      </c>
      <c r="S1" s="5" t="s">
        <v>82</v>
      </c>
      <c r="T1" s="5" t="s">
        <v>83</v>
      </c>
      <c r="U1" s="5" t="s">
        <v>84</v>
      </c>
      <c r="V1" s="5" t="s">
        <v>85</v>
      </c>
    </row>
    <row r="2" spans="1:22" x14ac:dyDescent="0.25">
      <c r="A2" s="5" t="s">
        <v>34</v>
      </c>
      <c r="B2" s="5" t="s">
        <v>35</v>
      </c>
      <c r="C2" s="5">
        <v>671640</v>
      </c>
      <c r="D2" s="5" t="s">
        <v>21</v>
      </c>
      <c r="E2" s="5" t="s">
        <v>22</v>
      </c>
      <c r="F2" s="5" t="s">
        <v>23</v>
      </c>
      <c r="G2" s="5" t="s">
        <v>36</v>
      </c>
      <c r="H2" s="5" t="s">
        <v>24</v>
      </c>
      <c r="I2" s="5" t="s">
        <v>37</v>
      </c>
      <c r="J2" s="7">
        <v>671640</v>
      </c>
      <c r="K2" s="5" t="s">
        <v>30</v>
      </c>
      <c r="L2" s="5">
        <v>0</v>
      </c>
      <c r="M2" s="5">
        <v>0</v>
      </c>
      <c r="N2" s="5">
        <v>671640</v>
      </c>
      <c r="O2" s="7">
        <v>671640</v>
      </c>
      <c r="P2" s="5">
        <v>649116</v>
      </c>
      <c r="Q2" s="5" t="s">
        <v>31</v>
      </c>
      <c r="R2" s="5" t="s">
        <v>25</v>
      </c>
      <c r="S2" s="8">
        <v>1</v>
      </c>
      <c r="T2" s="5" t="s">
        <v>25</v>
      </c>
      <c r="U2" s="9">
        <v>42725</v>
      </c>
      <c r="V2" s="5" t="s">
        <v>32</v>
      </c>
    </row>
    <row r="3" spans="1:22" x14ac:dyDescent="0.25">
      <c r="A3" s="5" t="s">
        <v>38</v>
      </c>
      <c r="B3" s="5" t="s">
        <v>39</v>
      </c>
      <c r="C3" s="5">
        <v>265000</v>
      </c>
      <c r="D3" s="5" t="s">
        <v>21</v>
      </c>
      <c r="E3" s="5" t="s">
        <v>22</v>
      </c>
      <c r="F3" s="5" t="s">
        <v>23</v>
      </c>
      <c r="G3" s="5" t="s">
        <v>40</v>
      </c>
      <c r="H3" s="5" t="s">
        <v>24</v>
      </c>
      <c r="I3" s="5" t="s">
        <v>41</v>
      </c>
      <c r="J3" s="7">
        <v>265000</v>
      </c>
      <c r="K3" s="5" t="s">
        <v>42</v>
      </c>
      <c r="L3" s="5">
        <v>0</v>
      </c>
      <c r="M3" s="5">
        <v>0</v>
      </c>
      <c r="N3" s="5">
        <v>265000</v>
      </c>
      <c r="O3" s="7">
        <v>265000</v>
      </c>
      <c r="P3" s="5">
        <v>265000</v>
      </c>
      <c r="Q3" s="5" t="s">
        <v>43</v>
      </c>
      <c r="R3" s="5" t="s">
        <v>25</v>
      </c>
      <c r="S3" s="8">
        <v>1</v>
      </c>
      <c r="T3" s="5" t="s">
        <v>25</v>
      </c>
      <c r="U3" s="9">
        <v>42723</v>
      </c>
      <c r="V3" s="5" t="s">
        <v>32</v>
      </c>
    </row>
    <row r="4" spans="1:22" x14ac:dyDescent="0.25">
      <c r="A4" s="5" t="s">
        <v>44</v>
      </c>
      <c r="B4" s="5" t="s">
        <v>45</v>
      </c>
      <c r="C4" s="5">
        <v>64895.11</v>
      </c>
      <c r="D4" s="5" t="s">
        <v>21</v>
      </c>
      <c r="E4" s="5" t="s">
        <v>22</v>
      </c>
      <c r="F4" s="5" t="s">
        <v>23</v>
      </c>
      <c r="G4" s="5" t="s">
        <v>46</v>
      </c>
      <c r="H4" s="5" t="s">
        <v>24</v>
      </c>
      <c r="I4" s="5" t="s">
        <v>47</v>
      </c>
      <c r="J4" s="7" t="s">
        <v>29</v>
      </c>
      <c r="K4" s="5" t="s">
        <v>29</v>
      </c>
      <c r="L4" s="5">
        <v>0</v>
      </c>
      <c r="M4" s="5">
        <v>0</v>
      </c>
      <c r="N4" s="5">
        <v>64895.11</v>
      </c>
      <c r="O4" s="7">
        <v>64895.11</v>
      </c>
      <c r="P4" s="5">
        <v>64895.11</v>
      </c>
      <c r="Q4" s="5" t="s">
        <v>28</v>
      </c>
      <c r="R4" s="5" t="s">
        <v>25</v>
      </c>
      <c r="S4" s="8">
        <v>1</v>
      </c>
      <c r="T4" s="5" t="s">
        <v>25</v>
      </c>
      <c r="U4" s="9">
        <v>42723</v>
      </c>
      <c r="V4" s="5" t="s">
        <v>32</v>
      </c>
    </row>
    <row r="5" spans="1:22" x14ac:dyDescent="0.25">
      <c r="A5" s="5" t="s">
        <v>48</v>
      </c>
      <c r="B5" s="5" t="s">
        <v>49</v>
      </c>
      <c r="C5" s="5">
        <v>200000</v>
      </c>
      <c r="D5" s="5" t="s">
        <v>21</v>
      </c>
      <c r="E5" s="5" t="s">
        <v>22</v>
      </c>
      <c r="F5" s="5" t="s">
        <v>23</v>
      </c>
      <c r="G5" s="5" t="s">
        <v>50</v>
      </c>
      <c r="H5" s="5" t="s">
        <v>24</v>
      </c>
      <c r="I5" s="5" t="s">
        <v>51</v>
      </c>
      <c r="J5" s="7">
        <v>200000</v>
      </c>
      <c r="K5" s="5" t="s">
        <v>30</v>
      </c>
      <c r="L5" s="5">
        <v>0</v>
      </c>
      <c r="M5" s="5">
        <v>0</v>
      </c>
      <c r="N5" s="5">
        <v>200000</v>
      </c>
      <c r="O5" s="7">
        <v>200000</v>
      </c>
      <c r="P5" s="5">
        <v>200000</v>
      </c>
      <c r="Q5" s="5" t="s">
        <v>52</v>
      </c>
      <c r="R5" s="5" t="s">
        <v>25</v>
      </c>
      <c r="S5" s="8">
        <v>1</v>
      </c>
      <c r="T5" s="5" t="s">
        <v>25</v>
      </c>
      <c r="U5" s="9">
        <v>42647</v>
      </c>
      <c r="V5" s="5" t="s">
        <v>32</v>
      </c>
    </row>
    <row r="6" spans="1:22" x14ac:dyDescent="0.25">
      <c r="A6" s="5" t="s">
        <v>53</v>
      </c>
      <c r="B6" s="5" t="s">
        <v>54</v>
      </c>
      <c r="C6" s="5">
        <v>54334.3</v>
      </c>
      <c r="D6" s="5" t="s">
        <v>21</v>
      </c>
      <c r="E6" s="5" t="s">
        <v>22</v>
      </c>
      <c r="F6" s="5" t="s">
        <v>23</v>
      </c>
      <c r="G6" s="5" t="s">
        <v>55</v>
      </c>
      <c r="H6" s="5" t="s">
        <v>24</v>
      </c>
      <c r="I6" s="5" t="s">
        <v>33</v>
      </c>
      <c r="J6" s="7">
        <v>1811.77</v>
      </c>
      <c r="K6" s="5" t="s">
        <v>26</v>
      </c>
      <c r="L6" s="5">
        <v>0</v>
      </c>
      <c r="M6" s="5">
        <v>0</v>
      </c>
      <c r="N6" s="5">
        <v>5435.3</v>
      </c>
      <c r="O6" s="7">
        <v>5435.3</v>
      </c>
      <c r="P6" s="5">
        <v>5435.3</v>
      </c>
      <c r="Q6" s="5" t="s">
        <v>27</v>
      </c>
      <c r="R6" s="5" t="s">
        <v>25</v>
      </c>
      <c r="S6" s="8">
        <v>1</v>
      </c>
      <c r="T6" s="5" t="s">
        <v>25</v>
      </c>
      <c r="U6" s="9">
        <v>42635</v>
      </c>
      <c r="V6" s="5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Паспорт</vt:lpstr>
      <vt:lpstr>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ita</cp:lastModifiedBy>
  <dcterms:created xsi:type="dcterms:W3CDTF">2018-11-27T11:17:20Z</dcterms:created>
  <dcterms:modified xsi:type="dcterms:W3CDTF">2018-11-28T06:56:56Z</dcterms:modified>
</cp:coreProperties>
</file>