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Аркуш2" sheetId="1" r:id="rId4"/>
  </sheets>
  <definedNames/>
  <calcPr/>
</workbook>
</file>

<file path=xl/sharedStrings.xml><?xml version="1.0" encoding="utf-8"?>
<sst xmlns="http://schemas.openxmlformats.org/spreadsheetml/2006/main" count="239" uniqueCount="141">
  <si>
    <t xml:space="preserve">
Month</t>
  </si>
  <si>
    <t>2016</t>
  </si>
  <si>
    <t>People</t>
  </si>
  <si>
    <t>Country</t>
  </si>
  <si>
    <t>Excursion_
to the town hall tower</t>
  </si>
  <si>
    <t>Excursion_
Night</t>
  </si>
  <si>
    <t xml:space="preserve">
City tour</t>
  </si>
  <si>
    <t>Січень</t>
  </si>
  <si>
    <t>Лютий</t>
  </si>
  <si>
    <t>Березень</t>
  </si>
  <si>
    <t xml:space="preserve">20-30 </t>
  </si>
  <si>
    <t>Україна, Франція, Бельгія, Німеччина, Польща</t>
  </si>
  <si>
    <t>Квітень</t>
  </si>
  <si>
    <t>18-35</t>
  </si>
  <si>
    <t>Україна, Польща, Росія</t>
  </si>
  <si>
    <t>Травень</t>
  </si>
  <si>
    <t>25-40</t>
  </si>
  <si>
    <t>Україна, Австрія, Корея, Берлін, Краків, Торонто Франція, Німеччина, Бельгія, Польща</t>
  </si>
  <si>
    <t>Червень</t>
  </si>
  <si>
    <t>20-50</t>
  </si>
  <si>
    <t>Флорида, Грузія, Ізраїль, Австрія,Корей, Берлін, Краків, Торонто Франція, Німеччина, Бельгія, Польща, Україна</t>
  </si>
  <si>
    <t>Липень</t>
  </si>
  <si>
    <t>18-45</t>
  </si>
  <si>
    <t>Ізраїль, США, Вірменія, Нідерланди, Канада, Німеччина, Польща, Україна</t>
  </si>
  <si>
    <t>Серпень</t>
  </si>
  <si>
    <t>18-55</t>
  </si>
  <si>
    <t>Рига, Каліфорнія, Азейбарджан, Чехія, Швейцарія Великобританія, Ізраїль, США, Вірменія, Нідерланди, Канада, Німеччина, Польща, Росія, Україна</t>
  </si>
  <si>
    <t>Вересень</t>
  </si>
  <si>
    <t>20-30</t>
  </si>
  <si>
    <t>Мексика, Італія, США, Німеччина, Аргентина, Польща, Україна</t>
  </si>
  <si>
    <t>Жовтень</t>
  </si>
  <si>
    <t>17-45</t>
  </si>
  <si>
    <t>Росія, Німеччина, Польща, Україна</t>
  </si>
  <si>
    <t>Листопад</t>
  </si>
  <si>
    <t>20-40</t>
  </si>
  <si>
    <t>Канада, Німеччина, Польща, Україна</t>
  </si>
  <si>
    <t>Грудень</t>
  </si>
  <si>
    <t>Німеччина, Польща, Росія, Україна</t>
  </si>
  <si>
    <t>За увесь рік</t>
  </si>
  <si>
    <t>Австралія,  Німеччина, Польща, Україна</t>
  </si>
  <si>
    <t>2 (з них 1 благодійна)</t>
  </si>
  <si>
    <t>15-60</t>
  </si>
  <si>
    <t>Бельгія, Франція, Німеччина, Австрія, Польща, Росія</t>
  </si>
  <si>
    <t>Дагестан, Бельгія, Латвія, Ізраїль,  Німеччина, Польща, Росія, Україна</t>
  </si>
  <si>
    <t>20-70</t>
  </si>
  <si>
    <t>Баку, Стамбул, Китай, Ізраїль,  Шотландія, Білорусія, Литва, Польща, Росія, Америка, Україна</t>
  </si>
  <si>
    <t>20-60</t>
  </si>
  <si>
    <t>Молдова,  Польща, Росія, Австрія, Німеччина, Франція, США, Україна</t>
  </si>
  <si>
    <t>3 (з них 1 благодійна)</t>
  </si>
  <si>
    <t>18-50</t>
  </si>
  <si>
    <t>Польща, Німеччина, США</t>
  </si>
  <si>
    <t>Азербайджан,  Польща, Росія,  Німеччина, Швейцарія, Канада, Франція, Україна</t>
  </si>
  <si>
    <t>15-45</t>
  </si>
  <si>
    <t>Польща,  Румунія, Росія, Україна</t>
  </si>
  <si>
    <t>Польща, Росія, Швейцарія, Україна</t>
  </si>
  <si>
    <t>15-40</t>
  </si>
  <si>
    <t>Польща, Канада, Нова Зеландія, Німеччина, Україна</t>
  </si>
  <si>
    <t>20-45</t>
  </si>
  <si>
    <t>Польща, Білорусь, Україна, Росія, Німеччина</t>
  </si>
  <si>
    <t>Узбекистан,  Польща, Канада, Україна</t>
  </si>
  <si>
    <t>15 - 50</t>
  </si>
  <si>
    <t>Польща, Франція, Італія, Україна</t>
  </si>
  <si>
    <t>12 (8 з них благодійні)</t>
  </si>
  <si>
    <t>5 (3 з них благодійні)</t>
  </si>
  <si>
    <t>15-50</t>
  </si>
  <si>
    <t>Польща, Франція, Італія, Білорусь, Україна, Росія</t>
  </si>
  <si>
    <t>12 (2 з них благодійні)</t>
  </si>
  <si>
    <t>5 (2 з них благодійні)</t>
  </si>
  <si>
    <t>Польща, Чехія, Ізраїль, Білорусь</t>
  </si>
  <si>
    <t>21 (5 з них благодійні)</t>
  </si>
  <si>
    <t>6 (3 з них благодійні)</t>
  </si>
  <si>
    <t>6 до 70</t>
  </si>
  <si>
    <t>Франція, Польща, США, Берлін, Ізраїль, Бельгія, Австрія, Фінляндія, Латвія, Італія, Україна</t>
  </si>
  <si>
    <t>20 (7 з них благодійні)</t>
  </si>
  <si>
    <t>10 (4 з них благодійні)</t>
  </si>
  <si>
    <t>6 до 80</t>
  </si>
  <si>
    <t>Норвегія, Австрія, Німеччина, Польща, США, Берлін, Ізраїль, Бельгія, Латвія, Італія, Республіка Естонія, Україна</t>
  </si>
  <si>
    <t>40 (7 з них благодійні)</t>
  </si>
  <si>
    <t>8 ( 4 з них благодійні)</t>
  </si>
  <si>
    <t>Англія, Австрія, Німеччина, Польща, США, Білорусь, Росія, Ізраїль, Естонія, Італія, Україна</t>
  </si>
  <si>
    <t>30 (10 з них благодійні)</t>
  </si>
  <si>
    <t>5 до 70</t>
  </si>
  <si>
    <t>Англія, Австрія, Німеччина, Польща, США, Білорусія, Ізраїль,  Італія, Україна</t>
  </si>
  <si>
    <t>4 до 85</t>
  </si>
  <si>
    <t>Франція, Узбекистан, Німеччина, Японія, Англія, Польща, Італія, США, Білорусь, Ізраїль,  Україна</t>
  </si>
  <si>
    <t>6 до 90</t>
  </si>
  <si>
    <t>Польща, Німеччина, Австрія, Італія, США, Тайланд, Голандія, Канада, Латвія, Україна</t>
  </si>
  <si>
    <t>6до80</t>
  </si>
  <si>
    <t>Польща, Італія, Росія, США, Англія, Україна</t>
  </si>
  <si>
    <t>6до70</t>
  </si>
  <si>
    <t>Польща, Чехія, США, Англія, Німеччина, Білорусія, Україна</t>
  </si>
  <si>
    <t>6до50</t>
  </si>
  <si>
    <t>Польща, США, Білорусія, Україна</t>
  </si>
  <si>
    <t>6до10</t>
  </si>
  <si>
    <t>10до70</t>
  </si>
  <si>
    <t>Польща, Англія, Данія, Канада, Німеччина, Україна</t>
  </si>
  <si>
    <t>13до70</t>
  </si>
  <si>
    <t>Білорусь, Польща, Англія,Канада, Німеччина, Україна</t>
  </si>
  <si>
    <t>Бельгія, Польща, Англія, Латвія, Німеччина, США, Україна</t>
  </si>
  <si>
    <t>травень</t>
  </si>
  <si>
    <t>Польща,Італія, Німеччина, Швейцарія, Латвія, Австрія, Україна</t>
  </si>
  <si>
    <t>Польща, Франція, Ізраїль, Австрія, Австралія, Данія, США, Білорусія, Німеччина, Україна</t>
  </si>
  <si>
    <t>Україна, Німеччина, Польща, США, Ізраїль, Данія, Латвія, Латинська Америка, Чехія, Росія, Білорусь, Австралія, Азербайджан, Бразилія</t>
  </si>
  <si>
    <t>Україна, Польща, Росія, Німеччина, Ізраїль, США, Ірландія, Чехія, Франція, Словаччина, Нідерланди, Англія</t>
  </si>
  <si>
    <t>Україна, Канада, Польща, Литва,Угорщина, Німеччина, США, Білорусь, Корея, Ізраїль, Австрія, Чехія, Словаччина, Франція,Голландія</t>
  </si>
  <si>
    <t>Україна, Польща, Канада, Словаччина, Естонія, Німеччина, Австралія, Чехія, Нідерланди, Голландія, Бельгія, Ізраїль, Канада</t>
  </si>
  <si>
    <t>Польща, Україна, Німеччина</t>
  </si>
  <si>
    <t>Україна, Польща, Німеччина, Туреччина, США, Гонконг</t>
  </si>
  <si>
    <t>Польща, Німеччина, Україна, Корея</t>
  </si>
  <si>
    <t xml:space="preserve">Україна, </t>
  </si>
  <si>
    <t>Польща, Автрія, Ізраїль, США</t>
  </si>
  <si>
    <t>1 (+ 3 благодійні)</t>
  </si>
  <si>
    <t>Україна, Польща, Словаччина</t>
  </si>
  <si>
    <t>Україна</t>
  </si>
  <si>
    <t xml:space="preserve">Україна </t>
  </si>
  <si>
    <t>січень</t>
  </si>
  <si>
    <t>лютий</t>
  </si>
  <si>
    <t>березень</t>
  </si>
  <si>
    <t xml:space="preserve">Франція, Польща, Латвія </t>
  </si>
  <si>
    <t>3 (благодійні)</t>
  </si>
  <si>
    <t>квітень</t>
  </si>
  <si>
    <t>Одеса,Київ, Дніпро, Львів, Запоріжжя, Чернігів</t>
  </si>
  <si>
    <t>червень</t>
  </si>
  <si>
    <t>Україна, Польща,Італія , Швейцарія</t>
  </si>
  <si>
    <t>липень</t>
  </si>
  <si>
    <t>Україна, Польща, Шріланка, Ізраїль, Чехія, США, Німеччина</t>
  </si>
  <si>
    <t>серпень</t>
  </si>
  <si>
    <t>Україна, Польша, Корея, Білорусь, Англія, США,  Швейцірія, Естонія, Німеччина</t>
  </si>
  <si>
    <t>вересень</t>
  </si>
  <si>
    <t>жовтень</t>
  </si>
  <si>
    <t>листопад</t>
  </si>
  <si>
    <t>грудень</t>
  </si>
  <si>
    <t>Україна,  Білорусія, Саудівська Аравія, Польща, Йорданія, Туреччина</t>
  </si>
  <si>
    <t>Україна, Мексика, Німеччина, Польща</t>
  </si>
  <si>
    <t>Україна, Мексика, США, Ірландія, Польща, Франція</t>
  </si>
  <si>
    <t>Україна, США</t>
  </si>
  <si>
    <t>Україна, Ліван, Польща</t>
  </si>
  <si>
    <t>Україна, Франція, Литва</t>
  </si>
  <si>
    <t>Кількість ВПО, які скористалися послугами Єдиного інформаційного центру становить понад 4000 осіб.</t>
  </si>
  <si>
    <t>Кількість пирйнятих дзвінків кол- центром Єдиної лінії допомоги становить понад 4140.</t>
  </si>
  <si>
    <t>Послугами КП Туристично-інформаційного центру м. Дрогобича за 2022 рік скористалося 15 440 осіб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</si>
</sst>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sz val="11.0"/>
      <color theme="1"/>
      <name val="Calibri"/>
    </font>
    <font>
      <color theme="1"/>
      <name val="Calibri"/>
      <scheme val="minor"/>
    </font>
    <font>
      <b/>
      <sz val="11.0"/>
      <color theme="1"/>
      <name val="Calibri"/>
    </font>
    <font>
      <sz val="11.0"/>
      <color theme="1"/>
      <name val="Times New Roman"/>
    </font>
    <font>
      <b/>
      <color theme="1"/>
      <name val="Calibri"/>
      <scheme val="minor"/>
    </font>
  </fonts>
  <fills count="6">
    <fill>
      <patternFill patternType="none"/>
    </fill>
    <fill>
      <patternFill patternType="lightGray"/>
    </fill>
    <fill>
      <patternFill patternType="solid">
        <fgColor rgb="FF8496B0"/>
        <bgColor rgb="FF8496B0"/>
      </patternFill>
    </fill>
    <fill>
      <patternFill patternType="solid">
        <fgColor rgb="FF8EAADB"/>
        <bgColor rgb="FF8EAADB"/>
      </patternFill>
    </fill>
    <fill>
      <patternFill patternType="solid">
        <fgColor rgb="FFDEEAF6"/>
        <bgColor rgb="FFDEEAF6"/>
      </patternFill>
    </fill>
    <fill>
      <patternFill patternType="solid">
        <fgColor rgb="FF9CC2E5"/>
        <bgColor rgb="FF9CC2E5"/>
      </patternFill>
    </fill>
  </fills>
  <borders count="23">
    <border/>
    <border>
      <bottom style="medium">
        <color rgb="FF000000"/>
      </bottom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9CC2E5"/>
      </left>
      <right/>
      <top style="thin">
        <color rgb="FF9CC2E5"/>
      </top>
      <bottom style="thin">
        <color rgb="FF9CC2E5"/>
      </bottom>
    </border>
    <border>
      <left/>
      <right/>
      <top style="thin">
        <color rgb="FF9CC2E5"/>
      </top>
      <bottom style="thin">
        <color rgb="FF9CC2E5"/>
      </bottom>
    </border>
    <border>
      <left/>
      <right style="thin">
        <color rgb="FF000000"/>
      </right>
      <top style="medium">
        <color rgb="FF000000"/>
      </top>
      <bottom style="thin">
        <color rgb="FF9CC2E5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9CC2E5"/>
      </bottom>
    </border>
    <border>
      <left/>
      <right style="thin">
        <color rgb="FF9CC2E5"/>
      </right>
      <top style="thin">
        <color rgb="FF9CC2E5"/>
      </top>
      <bottom style="thin">
        <color rgb="FF9CC2E5"/>
      </bottom>
    </border>
    <border>
      <left style="thin">
        <color rgb="FF9CC2E5"/>
      </left>
      <top style="thin">
        <color rgb="FF9CC2E5"/>
      </top>
      <bottom style="thin">
        <color rgb="FF9CC2E5"/>
      </bottom>
    </border>
    <border>
      <left/>
      <right style="thin">
        <color rgb="FF000000"/>
      </right>
      <top style="thin">
        <color rgb="FF9CC2E5"/>
      </top>
      <bottom style="thin">
        <color rgb="FF9CC2E5"/>
      </bottom>
    </border>
    <border>
      <left style="thin">
        <color rgb="FF000000"/>
      </left>
      <right style="thin">
        <color rgb="FF000000"/>
      </right>
      <top style="thin">
        <color rgb="FF9CC2E5"/>
      </top>
      <bottom style="thin">
        <color rgb="FF9CC2E5"/>
      </bottom>
    </border>
    <border>
      <left/>
      <right style="thin">
        <color rgb="FF000000"/>
      </right>
      <top style="thin">
        <color rgb="FF9CC2E5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9CC2E5"/>
      </top>
      <bottom style="double">
        <color theme="4"/>
      </bottom>
    </border>
    <border>
      <left style="thin">
        <color rgb="FF9CC2E5"/>
      </left>
      <top style="double">
        <color theme="4"/>
      </top>
    </border>
    <border>
      <top style="double">
        <color theme="4"/>
      </top>
    </border>
    <border>
      <right style="thin">
        <color rgb="FF9CC2E5"/>
      </right>
      <top style="double">
        <color theme="4"/>
      </top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1" numFmtId="0" xfId="0" applyAlignment="1" applyFont="1">
      <alignment horizontal="center" vertical="center"/>
    </xf>
    <xf borderId="0" fillId="0" fontId="2" numFmtId="0" xfId="0" applyFont="1"/>
    <xf borderId="1" fillId="0" fontId="1" numFmtId="0" xfId="0" applyBorder="1" applyFont="1"/>
    <xf borderId="2" fillId="2" fontId="1" numFmtId="0" xfId="0" applyBorder="1" applyFill="1" applyFont="1"/>
    <xf borderId="2" fillId="2" fontId="3" numFmtId="0" xfId="0" applyBorder="1" applyFont="1"/>
    <xf borderId="0" fillId="0" fontId="1" numFmtId="0" xfId="0" applyAlignment="1" applyFont="1">
      <alignment horizontal="center"/>
    </xf>
    <xf borderId="0" fillId="0" fontId="1" numFmtId="0" xfId="0" applyAlignment="1" applyFont="1">
      <alignment horizontal="left" vertical="center"/>
    </xf>
    <xf borderId="1" fillId="0" fontId="1" numFmtId="0" xfId="0" applyAlignment="1" applyBorder="1" applyFont="1">
      <alignment horizontal="center"/>
    </xf>
    <xf borderId="0" fillId="0" fontId="1" numFmtId="0" xfId="0" applyFont="1"/>
    <xf borderId="2" fillId="2" fontId="1" numFmtId="0" xfId="0" applyAlignment="1" applyBorder="1" applyFont="1">
      <alignment horizontal="center"/>
    </xf>
    <xf borderId="0" fillId="0" fontId="1" numFmtId="17" xfId="0" applyFont="1" applyNumberFormat="1"/>
    <xf borderId="0" fillId="0" fontId="1" numFmtId="2" xfId="0" applyFont="1" applyNumberFormat="1"/>
    <xf borderId="0" fillId="0" fontId="1" numFmtId="1" xfId="0" applyFont="1" applyNumberFormat="1"/>
    <xf borderId="3" fillId="3" fontId="1" numFmtId="0" xfId="0" applyBorder="1" applyFill="1" applyFont="1"/>
    <xf borderId="4" fillId="3" fontId="3" numFmtId="0" xfId="0" applyAlignment="1" applyBorder="1" applyFont="1">
      <alignment horizontal="center"/>
    </xf>
    <xf borderId="4" fillId="3" fontId="1" numFmtId="17" xfId="0" applyBorder="1" applyFont="1" applyNumberFormat="1"/>
    <xf borderId="4" fillId="3" fontId="1" numFmtId="0" xfId="0" applyBorder="1" applyFont="1"/>
    <xf borderId="4" fillId="3" fontId="1" numFmtId="0" xfId="0" applyAlignment="1" applyBorder="1" applyFont="1">
      <alignment horizontal="center"/>
    </xf>
    <xf borderId="5" fillId="3" fontId="1" numFmtId="0" xfId="0" applyAlignment="1" applyBorder="1" applyFont="1">
      <alignment horizontal="center"/>
    </xf>
    <xf borderId="0" fillId="0" fontId="4" numFmtId="0" xfId="0" applyFont="1"/>
    <xf borderId="0" fillId="0" fontId="4" numFmtId="0" xfId="0" applyAlignment="1" applyFont="1">
      <alignment horizontal="left" vertical="center"/>
    </xf>
    <xf borderId="3" fillId="3" fontId="1" numFmtId="0" xfId="0" applyBorder="1" applyFont="1"/>
    <xf borderId="4" fillId="3" fontId="3" numFmtId="0" xfId="0" applyAlignment="1" applyBorder="1" applyFont="1">
      <alignment horizontal="center"/>
    </xf>
    <xf borderId="4" fillId="3" fontId="1" numFmtId="17" xfId="0" applyBorder="1" applyFont="1" applyNumberFormat="1"/>
    <xf borderId="4" fillId="3" fontId="1" numFmtId="0" xfId="0" applyBorder="1" applyFont="1"/>
    <xf borderId="4" fillId="3" fontId="1" numFmtId="0" xfId="0" applyAlignment="1" applyBorder="1" applyFont="1">
      <alignment horizontal="center"/>
    </xf>
    <xf borderId="5" fillId="3" fontId="1" numFmtId="0" xfId="0" applyAlignment="1" applyBorder="1" applyFont="1">
      <alignment horizontal="center"/>
    </xf>
    <xf borderId="6" fillId="4" fontId="1" numFmtId="0" xfId="0" applyBorder="1" applyFill="1" applyFont="1"/>
    <xf borderId="7" fillId="4" fontId="1" numFmtId="1" xfId="0" applyBorder="1" applyFont="1" applyNumberFormat="1"/>
    <xf borderId="7" fillId="4" fontId="1" numFmtId="0" xfId="0" applyBorder="1" applyFont="1"/>
    <xf borderId="8" fillId="4" fontId="1" numFmtId="0" xfId="0" applyBorder="1" applyFont="1"/>
    <xf borderId="9" fillId="4" fontId="1" numFmtId="0" xfId="0" applyAlignment="1" applyBorder="1" applyFont="1">
      <alignment horizontal="center"/>
    </xf>
    <xf borderId="10" fillId="4" fontId="1" numFmtId="0" xfId="0" applyAlignment="1" applyBorder="1" applyFont="1">
      <alignment horizontal="center"/>
    </xf>
    <xf borderId="11" fillId="0" fontId="1" numFmtId="0" xfId="0" applyBorder="1" applyFont="1"/>
    <xf borderId="12" fillId="4" fontId="1" numFmtId="0" xfId="0" applyBorder="1" applyFont="1"/>
    <xf borderId="13" fillId="4" fontId="1" numFmtId="0" xfId="0" applyAlignment="1" applyBorder="1" applyFont="1">
      <alignment horizontal="center"/>
    </xf>
    <xf borderId="14" fillId="4" fontId="1" numFmtId="0" xfId="0" applyBorder="1" applyFont="1"/>
    <xf borderId="15" fillId="4" fontId="1" numFmtId="0" xfId="0" applyAlignment="1" applyBorder="1" applyFont="1">
      <alignment horizontal="center"/>
    </xf>
    <xf borderId="16" fillId="0" fontId="3" numFmtId="0" xfId="0" applyBorder="1" applyFont="1"/>
    <xf borderId="17" fillId="0" fontId="3" numFmtId="1" xfId="0" applyBorder="1" applyFont="1" applyNumberFormat="1"/>
    <xf borderId="17" fillId="0" fontId="3" numFmtId="0" xfId="0" applyBorder="1" applyFont="1"/>
    <xf borderId="18" fillId="0" fontId="3" numFmtId="0" xfId="0" applyBorder="1" applyFont="1"/>
    <xf borderId="19" fillId="5" fontId="3" numFmtId="0" xfId="0" applyBorder="1" applyFill="1" applyFont="1"/>
    <xf borderId="20" fillId="5" fontId="3" numFmtId="0" xfId="0" applyBorder="1" applyFont="1"/>
    <xf borderId="21" fillId="5" fontId="3" numFmtId="0" xfId="0" applyBorder="1" applyFont="1"/>
    <xf borderId="0" fillId="0" fontId="5" numFmtId="0" xfId="0" applyFont="1"/>
    <xf borderId="22" fillId="4" fontId="1" numFmtId="0" xfId="0" applyBorder="1" applyFont="1"/>
    <xf borderId="0" fillId="0" fontId="3" numFmtId="0" xfId="0" applyFont="1"/>
    <xf borderId="0" fillId="0" fontId="2" numFmtId="0" xfId="0" applyFont="1"/>
    <xf borderId="20" fillId="5" fontId="3" numFmtId="0" xfId="0" applyAlignment="1" applyBorder="1" applyFont="1">
      <alignment readingOrder="0"/>
    </xf>
    <xf borderId="22" fillId="4" fontId="1" numFmtId="0" xfId="0" applyAlignment="1" applyBorder="1" applyFont="1">
      <alignment readingOrder="0"/>
    </xf>
    <xf borderId="0" fillId="0" fontId="5" numFmtId="0" xfId="0" applyAlignment="1" applyFont="1">
      <alignment readingOrder="0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EEAF6"/>
          <bgColor rgb="FFDEEAF6"/>
        </patternFill>
      </fill>
      <border/>
    </dxf>
    <dxf>
      <font/>
      <fill>
        <patternFill patternType="solid">
          <fgColor theme="0"/>
          <bgColor theme="0"/>
        </patternFill>
      </fill>
      <border/>
    </dxf>
  </dxfs>
  <tableStyles count="1">
    <tableStyle count="4" pivot="0" name="Аркуш2-style">
      <tableStyleElement dxfId="1" type="headerRow"/>
      <tableStyleElement dxfId="2" type="firstRowStripe"/>
      <tableStyleElement dxfId="2" type="secondRowStripe"/>
      <tableStyleElement dxfId="3" type="totalRow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G56" displayName="Table_1" id="1">
  <tableColumns count="7">
    <tableColumn name="_x000a_Month" id="1"/>
    <tableColumn name="2016" id="2"/>
    <tableColumn name="People" id="3"/>
    <tableColumn name="Country" id="4"/>
    <tableColumn name="Excursion__x000a_to the town hall tower" id="5"/>
    <tableColumn name="Excursion__x000a_Night" id="6"/>
    <tableColumn name="_x000a_City tour" id="7"/>
  </tableColumns>
  <tableStyleInfo name="Аркуш2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8.29"/>
    <col customWidth="1" min="2" max="2" width="14.86"/>
    <col customWidth="1" min="3" max="3" width="10.0"/>
    <col customWidth="1" min="4" max="4" width="112.71"/>
    <col customWidth="1" min="5" max="5" width="26.0"/>
    <col customWidth="1" min="6" max="6" width="20.0"/>
    <col customWidth="1" min="7" max="7" width="21.14"/>
    <col customWidth="1" min="8" max="26" width="8.71"/>
  </cols>
  <sheetData>
    <row r="1" ht="51.0" customHeight="1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</row>
    <row r="2">
      <c r="A2" s="3" t="s">
        <v>7</v>
      </c>
      <c r="B2" s="2"/>
      <c r="C2" s="3"/>
      <c r="D2" s="3"/>
      <c r="E2" s="3"/>
      <c r="F2" s="3"/>
      <c r="G2" s="3"/>
    </row>
    <row r="3">
      <c r="A3" s="3" t="s">
        <v>8</v>
      </c>
      <c r="B3" s="3"/>
      <c r="C3" s="3"/>
      <c r="D3" s="3"/>
      <c r="E3" s="3"/>
      <c r="F3" s="3"/>
      <c r="G3" s="3"/>
    </row>
    <row r="4">
      <c r="A4" s="3" t="s">
        <v>9</v>
      </c>
      <c r="B4" s="3">
        <v>480.0</v>
      </c>
      <c r="C4" s="3" t="s">
        <v>10</v>
      </c>
      <c r="D4" s="3" t="s">
        <v>11</v>
      </c>
      <c r="E4" s="3"/>
      <c r="F4" s="3"/>
      <c r="G4" s="3">
        <v>2.0</v>
      </c>
    </row>
    <row r="5">
      <c r="A5" s="3" t="s">
        <v>12</v>
      </c>
      <c r="B5" s="3">
        <v>500.0</v>
      </c>
      <c r="C5" s="3" t="s">
        <v>13</v>
      </c>
      <c r="D5" s="3" t="s">
        <v>14</v>
      </c>
      <c r="E5" s="3"/>
      <c r="F5" s="3"/>
      <c r="G5" s="3">
        <v>2.0</v>
      </c>
    </row>
    <row r="6">
      <c r="A6" s="3" t="s">
        <v>15</v>
      </c>
      <c r="B6" s="3">
        <v>560.0</v>
      </c>
      <c r="C6" s="3" t="s">
        <v>16</v>
      </c>
      <c r="D6" s="3" t="s">
        <v>17</v>
      </c>
      <c r="E6" s="3"/>
      <c r="F6" s="3"/>
      <c r="G6" s="3">
        <v>3.0</v>
      </c>
    </row>
    <row r="7">
      <c r="A7" s="3" t="s">
        <v>18</v>
      </c>
      <c r="B7" s="3">
        <v>560.0</v>
      </c>
      <c r="C7" s="3" t="s">
        <v>19</v>
      </c>
      <c r="D7" s="3" t="s">
        <v>20</v>
      </c>
      <c r="E7" s="3"/>
      <c r="F7" s="3"/>
      <c r="G7" s="3">
        <v>4.0</v>
      </c>
    </row>
    <row r="8">
      <c r="A8" s="3" t="s">
        <v>21</v>
      </c>
      <c r="B8" s="3">
        <v>850.0</v>
      </c>
      <c r="C8" s="3" t="s">
        <v>22</v>
      </c>
      <c r="D8" s="3" t="s">
        <v>23</v>
      </c>
      <c r="E8" s="3"/>
      <c r="F8" s="3"/>
      <c r="G8" s="3">
        <v>4.0</v>
      </c>
    </row>
    <row r="9">
      <c r="A9" s="3" t="s">
        <v>24</v>
      </c>
      <c r="B9" s="3">
        <v>940.0</v>
      </c>
      <c r="C9" s="3" t="s">
        <v>25</v>
      </c>
      <c r="D9" s="3" t="s">
        <v>26</v>
      </c>
      <c r="E9" s="3"/>
      <c r="F9" s="3"/>
      <c r="G9" s="3">
        <v>2.0</v>
      </c>
    </row>
    <row r="10">
      <c r="A10" s="3" t="s">
        <v>27</v>
      </c>
      <c r="B10" s="3">
        <v>730.0</v>
      </c>
      <c r="C10" s="3" t="s">
        <v>28</v>
      </c>
      <c r="D10" s="3" t="s">
        <v>29</v>
      </c>
      <c r="E10" s="3"/>
      <c r="F10" s="3"/>
      <c r="G10" s="3">
        <v>2.0</v>
      </c>
    </row>
    <row r="11">
      <c r="A11" s="3" t="s">
        <v>30</v>
      </c>
      <c r="B11" s="3">
        <v>650.0</v>
      </c>
      <c r="C11" s="3" t="s">
        <v>31</v>
      </c>
      <c r="D11" s="3" t="s">
        <v>32</v>
      </c>
      <c r="E11" s="3"/>
      <c r="F11" s="3"/>
      <c r="G11" s="3">
        <v>2.0</v>
      </c>
    </row>
    <row r="12">
      <c r="A12" s="3" t="s">
        <v>33</v>
      </c>
      <c r="B12" s="3">
        <v>850.0</v>
      </c>
      <c r="C12" s="3" t="s">
        <v>34</v>
      </c>
      <c r="D12" s="3" t="s">
        <v>35</v>
      </c>
      <c r="E12" s="3"/>
      <c r="F12" s="3"/>
      <c r="G12" s="3">
        <v>2.0</v>
      </c>
    </row>
    <row r="13">
      <c r="A13" s="4" t="s">
        <v>36</v>
      </c>
      <c r="B13" s="4">
        <v>680.0</v>
      </c>
      <c r="C13" s="4" t="s">
        <v>16</v>
      </c>
      <c r="D13" s="4" t="s">
        <v>37</v>
      </c>
      <c r="E13" s="4"/>
      <c r="F13" s="4"/>
      <c r="G13" s="4">
        <v>2.0</v>
      </c>
    </row>
    <row r="14">
      <c r="A14" s="4" t="s">
        <v>38</v>
      </c>
      <c r="B14" s="4">
        <f>SUBTOTAL(109,B2:B13)</f>
        <v>6800</v>
      </c>
      <c r="C14" s="4"/>
      <c r="D14" s="4"/>
      <c r="E14" s="4"/>
      <c r="F14" s="4"/>
      <c r="G14" s="4"/>
    </row>
    <row r="15">
      <c r="A15" s="5"/>
      <c r="B15" s="6">
        <v>2017.0</v>
      </c>
      <c r="C15" s="5"/>
      <c r="D15" s="5"/>
      <c r="E15" s="5"/>
      <c r="F15" s="5"/>
      <c r="G15" s="5"/>
    </row>
    <row r="16">
      <c r="A16" s="3" t="s">
        <v>7</v>
      </c>
      <c r="B16" s="3">
        <v>850.0</v>
      </c>
      <c r="C16" s="3" t="s">
        <v>25</v>
      </c>
      <c r="D16" s="3" t="s">
        <v>39</v>
      </c>
      <c r="E16" s="3"/>
      <c r="F16" s="7" t="s">
        <v>40</v>
      </c>
      <c r="G16" s="3">
        <v>3.0</v>
      </c>
    </row>
    <row r="17">
      <c r="A17" s="3" t="s">
        <v>8</v>
      </c>
      <c r="B17" s="3">
        <v>1000.0</v>
      </c>
      <c r="C17" s="3" t="s">
        <v>41</v>
      </c>
      <c r="D17" s="3" t="s">
        <v>42</v>
      </c>
      <c r="E17" s="3"/>
      <c r="F17" s="7">
        <v>2.0</v>
      </c>
      <c r="G17" s="3">
        <v>5.0</v>
      </c>
    </row>
    <row r="18">
      <c r="A18" s="3" t="s">
        <v>9</v>
      </c>
      <c r="B18" s="3">
        <v>1085.0</v>
      </c>
      <c r="C18" s="3" t="s">
        <v>19</v>
      </c>
      <c r="D18" s="3" t="s">
        <v>43</v>
      </c>
      <c r="E18" s="3"/>
      <c r="F18" s="7">
        <v>2.0</v>
      </c>
      <c r="G18" s="3">
        <v>3.0</v>
      </c>
    </row>
    <row r="19">
      <c r="A19" s="3" t="s">
        <v>12</v>
      </c>
      <c r="B19" s="3">
        <v>1180.0</v>
      </c>
      <c r="C19" s="3" t="s">
        <v>44</v>
      </c>
      <c r="D19" s="3" t="s">
        <v>45</v>
      </c>
      <c r="E19" s="3"/>
      <c r="F19" s="7">
        <v>2.0</v>
      </c>
      <c r="G19" s="3">
        <v>3.0</v>
      </c>
    </row>
    <row r="20">
      <c r="A20" s="3" t="s">
        <v>15</v>
      </c>
      <c r="B20" s="3">
        <v>1250.0</v>
      </c>
      <c r="C20" s="3" t="s">
        <v>46</v>
      </c>
      <c r="D20" s="3" t="s">
        <v>47</v>
      </c>
      <c r="E20" s="3"/>
      <c r="F20" s="7" t="s">
        <v>48</v>
      </c>
      <c r="G20" s="3">
        <v>5.0</v>
      </c>
    </row>
    <row r="21" ht="15.75" customHeight="1">
      <c r="A21" s="3" t="s">
        <v>18</v>
      </c>
      <c r="B21" s="3">
        <v>1850.0</v>
      </c>
      <c r="C21" s="3" t="s">
        <v>49</v>
      </c>
      <c r="D21" s="3" t="s">
        <v>50</v>
      </c>
      <c r="E21" s="3"/>
      <c r="F21" s="7">
        <v>3.0</v>
      </c>
      <c r="G21" s="3">
        <v>5.0</v>
      </c>
    </row>
    <row r="22" ht="15.75" customHeight="1">
      <c r="A22" s="3" t="s">
        <v>21</v>
      </c>
      <c r="B22" s="3">
        <v>2150.0</v>
      </c>
      <c r="C22" s="3" t="s">
        <v>46</v>
      </c>
      <c r="D22" s="3" t="s">
        <v>51</v>
      </c>
      <c r="E22" s="3"/>
      <c r="F22" s="7" t="s">
        <v>48</v>
      </c>
      <c r="G22" s="3">
        <v>5.0</v>
      </c>
    </row>
    <row r="23" ht="15.75" customHeight="1">
      <c r="A23" s="3" t="s">
        <v>24</v>
      </c>
      <c r="B23" s="3">
        <v>1650.0</v>
      </c>
      <c r="C23" s="3" t="s">
        <v>52</v>
      </c>
      <c r="D23" s="3" t="s">
        <v>53</v>
      </c>
      <c r="E23" s="3"/>
      <c r="F23" s="7">
        <v>3.0</v>
      </c>
      <c r="G23" s="3">
        <v>5.0</v>
      </c>
    </row>
    <row r="24" ht="15.75" customHeight="1">
      <c r="A24" s="3" t="s">
        <v>27</v>
      </c>
      <c r="B24" s="3">
        <v>1350.0</v>
      </c>
      <c r="C24" s="3" t="s">
        <v>19</v>
      </c>
      <c r="D24" s="3" t="s">
        <v>54</v>
      </c>
      <c r="E24" s="3"/>
      <c r="F24" s="7" t="s">
        <v>48</v>
      </c>
      <c r="G24" s="3">
        <v>5.0</v>
      </c>
    </row>
    <row r="25" ht="15.75" customHeight="1">
      <c r="A25" s="3" t="s">
        <v>30</v>
      </c>
      <c r="B25" s="3">
        <v>1380.0</v>
      </c>
      <c r="C25" s="3" t="s">
        <v>55</v>
      </c>
      <c r="D25" s="8" t="s">
        <v>56</v>
      </c>
      <c r="E25" s="3"/>
      <c r="F25" s="7" t="s">
        <v>48</v>
      </c>
      <c r="G25" s="3">
        <v>5.0</v>
      </c>
    </row>
    <row r="26" ht="15.75" customHeight="1">
      <c r="A26" s="3" t="s">
        <v>33</v>
      </c>
      <c r="B26" s="3">
        <v>760.0</v>
      </c>
      <c r="C26" s="3" t="s">
        <v>57</v>
      </c>
      <c r="D26" s="3" t="s">
        <v>58</v>
      </c>
      <c r="E26" s="3"/>
      <c r="F26" s="7">
        <v>2.0</v>
      </c>
      <c r="G26" s="3">
        <v>3.0</v>
      </c>
    </row>
    <row r="27" ht="15.75" customHeight="1">
      <c r="A27" s="4" t="s">
        <v>36</v>
      </c>
      <c r="B27" s="4">
        <v>630.0</v>
      </c>
      <c r="C27" s="4" t="s">
        <v>31</v>
      </c>
      <c r="D27" s="4" t="s">
        <v>59</v>
      </c>
      <c r="E27" s="4"/>
      <c r="F27" s="9" t="s">
        <v>40</v>
      </c>
      <c r="G27" s="4">
        <v>3.0</v>
      </c>
    </row>
    <row r="28" ht="15.75" customHeight="1">
      <c r="A28" s="10" t="s">
        <v>38</v>
      </c>
      <c r="B28" s="10">
        <f>SUBTOTAL(109,B16:B27)</f>
        <v>15135</v>
      </c>
      <c r="C28" s="10"/>
      <c r="D28" s="10"/>
      <c r="E28" s="10"/>
      <c r="F28" s="7"/>
      <c r="G28" s="10"/>
    </row>
    <row r="29" ht="15.75" customHeight="1">
      <c r="A29" s="5"/>
      <c r="B29" s="6">
        <v>2018.0</v>
      </c>
      <c r="C29" s="5"/>
      <c r="D29" s="5"/>
      <c r="E29" s="5"/>
      <c r="F29" s="11"/>
      <c r="G29" s="5"/>
    </row>
    <row r="30" ht="15.75" customHeight="1">
      <c r="A30" s="3" t="s">
        <v>7</v>
      </c>
      <c r="B30" s="3">
        <v>800.0</v>
      </c>
      <c r="C30" s="12" t="s">
        <v>60</v>
      </c>
      <c r="D30" s="3" t="s">
        <v>61</v>
      </c>
      <c r="E30" s="3" t="s">
        <v>62</v>
      </c>
      <c r="F30" s="7">
        <v>2.0</v>
      </c>
      <c r="G30" s="7" t="s">
        <v>63</v>
      </c>
    </row>
    <row r="31" ht="15.75" customHeight="1">
      <c r="A31" s="3" t="s">
        <v>8</v>
      </c>
      <c r="B31" s="3">
        <v>650.0</v>
      </c>
      <c r="C31" s="3" t="s">
        <v>64</v>
      </c>
      <c r="D31" s="3" t="s">
        <v>65</v>
      </c>
      <c r="E31" s="3" t="s">
        <v>66</v>
      </c>
      <c r="F31" s="7">
        <v>2.0</v>
      </c>
      <c r="G31" s="7" t="s">
        <v>67</v>
      </c>
    </row>
    <row r="32" ht="15.75" customHeight="1">
      <c r="A32" s="3" t="s">
        <v>9</v>
      </c>
      <c r="B32" s="3">
        <v>780.0</v>
      </c>
      <c r="C32" s="3" t="s">
        <v>41</v>
      </c>
      <c r="D32" s="3" t="s">
        <v>68</v>
      </c>
      <c r="E32" s="3" t="s">
        <v>69</v>
      </c>
      <c r="F32" s="7">
        <v>1.0</v>
      </c>
      <c r="G32" s="7" t="s">
        <v>70</v>
      </c>
    </row>
    <row r="33" ht="15.75" customHeight="1">
      <c r="A33" s="3" t="s">
        <v>12</v>
      </c>
      <c r="B33" s="3">
        <v>1500.0</v>
      </c>
      <c r="C33" s="13" t="s">
        <v>71</v>
      </c>
      <c r="D33" s="3" t="s">
        <v>72</v>
      </c>
      <c r="E33" s="3" t="s">
        <v>73</v>
      </c>
      <c r="F33" s="7">
        <v>6.0</v>
      </c>
      <c r="G33" s="7" t="s">
        <v>74</v>
      </c>
    </row>
    <row r="34" ht="15.75" customHeight="1">
      <c r="A34" s="3" t="s">
        <v>15</v>
      </c>
      <c r="B34" s="3">
        <v>1800.0</v>
      </c>
      <c r="C34" s="3" t="s">
        <v>75</v>
      </c>
      <c r="D34" s="3" t="s">
        <v>76</v>
      </c>
      <c r="E34" s="3" t="s">
        <v>77</v>
      </c>
      <c r="F34" s="3"/>
      <c r="G34" s="3" t="s">
        <v>78</v>
      </c>
    </row>
    <row r="35" ht="15.75" customHeight="1">
      <c r="A35" s="3" t="s">
        <v>18</v>
      </c>
      <c r="B35" s="3">
        <v>1600.0</v>
      </c>
      <c r="C35" s="3" t="s">
        <v>75</v>
      </c>
      <c r="D35" s="3" t="s">
        <v>79</v>
      </c>
      <c r="E35" s="3" t="s">
        <v>80</v>
      </c>
      <c r="F35" s="3"/>
      <c r="G35" s="7">
        <v>4.0</v>
      </c>
    </row>
    <row r="36" ht="15.75" customHeight="1">
      <c r="A36" s="3" t="s">
        <v>21</v>
      </c>
      <c r="B36" s="3">
        <v>1200.0</v>
      </c>
      <c r="C36" s="3" t="s">
        <v>81</v>
      </c>
      <c r="D36" s="3" t="s">
        <v>82</v>
      </c>
      <c r="E36" s="7">
        <v>21.0</v>
      </c>
      <c r="F36" s="7"/>
      <c r="G36" s="7">
        <v>5.0</v>
      </c>
    </row>
    <row r="37" ht="15.75" customHeight="1">
      <c r="A37" s="3" t="s">
        <v>24</v>
      </c>
      <c r="B37" s="3">
        <v>1300.0</v>
      </c>
      <c r="C37" s="3" t="s">
        <v>83</v>
      </c>
      <c r="D37" s="3" t="s">
        <v>84</v>
      </c>
      <c r="E37" s="7">
        <v>15.0</v>
      </c>
      <c r="F37" s="7"/>
      <c r="G37" s="7">
        <v>3.0</v>
      </c>
    </row>
    <row r="38" ht="15.75" customHeight="1">
      <c r="A38" s="3" t="s">
        <v>27</v>
      </c>
      <c r="B38" s="3">
        <v>1450.0</v>
      </c>
      <c r="C38" s="3" t="s">
        <v>85</v>
      </c>
      <c r="D38" s="3" t="s">
        <v>86</v>
      </c>
      <c r="E38" s="7">
        <v>21.0</v>
      </c>
      <c r="F38" s="3"/>
      <c r="G38" s="7">
        <v>5.0</v>
      </c>
    </row>
    <row r="39" ht="15.75" customHeight="1">
      <c r="A39" s="3" t="s">
        <v>30</v>
      </c>
      <c r="B39" s="3">
        <v>1660.0</v>
      </c>
      <c r="C39" s="3" t="s">
        <v>87</v>
      </c>
      <c r="D39" s="3" t="s">
        <v>88</v>
      </c>
      <c r="E39" s="7">
        <v>21.0</v>
      </c>
      <c r="F39" s="7"/>
      <c r="G39" s="7">
        <v>3.0</v>
      </c>
    </row>
    <row r="40" ht="15.75" customHeight="1">
      <c r="A40" s="3" t="s">
        <v>33</v>
      </c>
      <c r="B40" s="3">
        <v>1000.0</v>
      </c>
      <c r="C40" s="12" t="s">
        <v>89</v>
      </c>
      <c r="D40" s="3" t="s">
        <v>90</v>
      </c>
      <c r="E40" s="7">
        <v>10.0</v>
      </c>
      <c r="F40" s="7"/>
      <c r="G40" s="7">
        <v>3.0</v>
      </c>
    </row>
    <row r="41" ht="15.75" customHeight="1">
      <c r="A41" s="10" t="s">
        <v>36</v>
      </c>
      <c r="B41" s="14">
        <v>1000.0</v>
      </c>
      <c r="C41" s="10" t="s">
        <v>91</v>
      </c>
      <c r="D41" s="10" t="s">
        <v>92</v>
      </c>
      <c r="E41" s="7">
        <v>10.0</v>
      </c>
      <c r="F41" s="7"/>
      <c r="G41" s="7">
        <v>3.0</v>
      </c>
    </row>
    <row r="42" ht="15.75" customHeight="1">
      <c r="A42" s="10" t="s">
        <v>38</v>
      </c>
      <c r="B42" s="14">
        <f>SUM(B30:B41)</f>
        <v>14740</v>
      </c>
      <c r="C42" s="10"/>
      <c r="D42" s="10"/>
      <c r="E42" s="7"/>
      <c r="F42" s="7"/>
      <c r="G42" s="7"/>
    </row>
    <row r="43" ht="15.75" customHeight="1">
      <c r="A43" s="15"/>
      <c r="B43" s="16">
        <v>2019.0</v>
      </c>
      <c r="C43" s="17"/>
      <c r="D43" s="18"/>
      <c r="E43" s="19"/>
      <c r="F43" s="19"/>
      <c r="G43" s="20"/>
    </row>
    <row r="44" ht="15.75" customHeight="1">
      <c r="A44" s="10" t="s">
        <v>7</v>
      </c>
      <c r="B44" s="14">
        <v>1000.0</v>
      </c>
      <c r="C44" s="10" t="s">
        <v>93</v>
      </c>
      <c r="D44" s="10" t="s">
        <v>92</v>
      </c>
      <c r="E44" s="7">
        <v>10.0</v>
      </c>
      <c r="F44" s="7"/>
      <c r="G44" s="7">
        <v>3.0</v>
      </c>
    </row>
    <row r="45" ht="15.75" customHeight="1">
      <c r="A45" s="3" t="s">
        <v>8</v>
      </c>
      <c r="B45" s="3">
        <v>1100.0</v>
      </c>
      <c r="C45" s="12" t="s">
        <v>94</v>
      </c>
      <c r="D45" s="21" t="s">
        <v>95</v>
      </c>
      <c r="E45" s="7">
        <v>3.0</v>
      </c>
      <c r="F45" s="7"/>
      <c r="G45" s="7">
        <v>0.0</v>
      </c>
    </row>
    <row r="46" ht="15.75" customHeight="1">
      <c r="A46" s="10" t="s">
        <v>9</v>
      </c>
      <c r="B46" s="14">
        <v>1300.0</v>
      </c>
      <c r="C46" s="10" t="s">
        <v>96</v>
      </c>
      <c r="D46" s="22" t="s">
        <v>97</v>
      </c>
      <c r="E46" s="7">
        <v>8.0</v>
      </c>
      <c r="F46" s="7"/>
      <c r="G46" s="7">
        <v>3.0</v>
      </c>
    </row>
    <row r="47" ht="15.75" customHeight="1">
      <c r="A47" s="3" t="s">
        <v>12</v>
      </c>
      <c r="B47" s="3">
        <v>1630.0</v>
      </c>
      <c r="C47" s="10" t="s">
        <v>94</v>
      </c>
      <c r="D47" s="22" t="s">
        <v>98</v>
      </c>
      <c r="E47" s="7">
        <v>9.0</v>
      </c>
      <c r="F47" s="7"/>
      <c r="G47" s="7">
        <v>5.0</v>
      </c>
    </row>
    <row r="48" ht="15.75" customHeight="1">
      <c r="A48" s="10" t="s">
        <v>99</v>
      </c>
      <c r="B48" s="14">
        <v>1800.0</v>
      </c>
      <c r="C48" s="10" t="s">
        <v>87</v>
      </c>
      <c r="D48" s="21" t="s">
        <v>100</v>
      </c>
      <c r="E48" s="7">
        <v>14.0</v>
      </c>
      <c r="F48" s="7"/>
      <c r="G48" s="7">
        <v>4.0</v>
      </c>
    </row>
    <row r="49" ht="15.75" customHeight="1">
      <c r="A49" s="3" t="s">
        <v>18</v>
      </c>
      <c r="B49" s="3">
        <v>2200.0</v>
      </c>
      <c r="C49" s="12" t="s">
        <v>94</v>
      </c>
      <c r="D49" s="3" t="s">
        <v>101</v>
      </c>
      <c r="E49" s="7">
        <v>23.0</v>
      </c>
      <c r="F49" s="7"/>
      <c r="G49" s="7">
        <v>1.0</v>
      </c>
    </row>
    <row r="50" ht="15.75" customHeight="1">
      <c r="A50" s="10" t="s">
        <v>21</v>
      </c>
      <c r="B50" s="14">
        <v>2378.0</v>
      </c>
      <c r="C50" s="10"/>
      <c r="D50" s="3" t="s">
        <v>102</v>
      </c>
      <c r="E50" s="7">
        <v>21.0</v>
      </c>
      <c r="F50" s="7"/>
      <c r="G50" s="7">
        <v>3.0</v>
      </c>
    </row>
    <row r="51" ht="15.75" customHeight="1">
      <c r="A51" s="3" t="s">
        <v>24</v>
      </c>
      <c r="B51" s="3">
        <v>2001.0</v>
      </c>
      <c r="C51" s="10"/>
      <c r="D51" s="3" t="s">
        <v>103</v>
      </c>
      <c r="E51" s="7">
        <v>38.0</v>
      </c>
      <c r="F51" s="7"/>
      <c r="G51" s="7">
        <v>3.0</v>
      </c>
    </row>
    <row r="52" ht="15.75" customHeight="1">
      <c r="A52" s="10" t="s">
        <v>27</v>
      </c>
      <c r="B52" s="14">
        <v>1567.0</v>
      </c>
      <c r="C52" s="10"/>
      <c r="D52" s="3" t="s">
        <v>104</v>
      </c>
      <c r="E52" s="7">
        <v>12.0</v>
      </c>
      <c r="F52" s="7">
        <v>0.0</v>
      </c>
      <c r="G52" s="7">
        <v>3.0</v>
      </c>
    </row>
    <row r="53" ht="15.75" customHeight="1">
      <c r="A53" s="3" t="s">
        <v>30</v>
      </c>
      <c r="B53" s="3">
        <v>1919.0</v>
      </c>
      <c r="C53" s="10"/>
      <c r="D53" s="3" t="s">
        <v>105</v>
      </c>
      <c r="E53" s="7">
        <v>18.0</v>
      </c>
      <c r="F53" s="7">
        <v>3.0</v>
      </c>
      <c r="G53" s="7">
        <v>11.0</v>
      </c>
    </row>
    <row r="54" ht="15.75" customHeight="1">
      <c r="A54" s="10" t="s">
        <v>33</v>
      </c>
      <c r="B54" s="14">
        <v>567.0</v>
      </c>
      <c r="C54" s="10"/>
      <c r="D54" s="3" t="s">
        <v>106</v>
      </c>
      <c r="E54" s="7">
        <v>8.0</v>
      </c>
      <c r="F54" s="7">
        <v>0.0</v>
      </c>
      <c r="G54" s="7">
        <v>0.0</v>
      </c>
    </row>
    <row r="55" ht="15.75" customHeight="1">
      <c r="A55" s="10" t="s">
        <v>36</v>
      </c>
      <c r="B55" s="14">
        <v>600.0</v>
      </c>
      <c r="C55" s="10"/>
      <c r="D55" s="3" t="s">
        <v>107</v>
      </c>
      <c r="E55" s="7">
        <v>4.0</v>
      </c>
      <c r="F55" s="7">
        <v>2.0</v>
      </c>
      <c r="G55" s="7">
        <v>0.0</v>
      </c>
    </row>
    <row r="56" ht="15.75" customHeight="1">
      <c r="A56" s="3" t="s">
        <v>38</v>
      </c>
      <c r="B56" s="14">
        <f>SUM(B44:B55)</f>
        <v>18062</v>
      </c>
      <c r="C56" s="3"/>
      <c r="D56" s="3"/>
      <c r="E56" s="3"/>
      <c r="F56" s="3"/>
      <c r="G56" s="3"/>
    </row>
    <row r="57" ht="15.75" customHeight="1">
      <c r="A57" s="23"/>
      <c r="B57" s="24">
        <v>2020.0</v>
      </c>
      <c r="C57" s="25"/>
      <c r="D57" s="26"/>
      <c r="E57" s="27"/>
      <c r="F57" s="27"/>
      <c r="G57" s="28"/>
    </row>
    <row r="58" ht="15.75" customHeight="1">
      <c r="A58" s="29" t="s">
        <v>7</v>
      </c>
      <c r="B58" s="30">
        <v>650.0</v>
      </c>
      <c r="C58" s="31" t="s">
        <v>108</v>
      </c>
      <c r="D58" s="32"/>
      <c r="E58" s="33">
        <v>10.0</v>
      </c>
      <c r="F58" s="33">
        <v>1.0</v>
      </c>
      <c r="G58" s="34">
        <v>0.0</v>
      </c>
    </row>
    <row r="59" ht="15.75" customHeight="1">
      <c r="A59" s="35" t="s">
        <v>8</v>
      </c>
      <c r="B59" s="30">
        <v>430.0</v>
      </c>
      <c r="C59" s="31" t="s">
        <v>109</v>
      </c>
      <c r="D59" s="36" t="s">
        <v>110</v>
      </c>
      <c r="E59" s="37" t="s">
        <v>111</v>
      </c>
      <c r="F59" s="37">
        <v>1.0</v>
      </c>
      <c r="G59" s="34">
        <v>0.0</v>
      </c>
    </row>
    <row r="60" ht="15.75" customHeight="1">
      <c r="A60" s="29" t="s">
        <v>9</v>
      </c>
      <c r="B60" s="30">
        <v>400.0</v>
      </c>
      <c r="C60" s="31" t="s">
        <v>112</v>
      </c>
      <c r="D60" s="36"/>
      <c r="E60" s="37">
        <v>4.0</v>
      </c>
      <c r="F60" s="37"/>
      <c r="G60" s="34"/>
    </row>
    <row r="61" ht="15.75" customHeight="1">
      <c r="A61" s="35" t="s">
        <v>12</v>
      </c>
      <c r="B61" s="30">
        <v>0.0</v>
      </c>
      <c r="C61" s="31"/>
      <c r="D61" s="36"/>
      <c r="E61" s="37">
        <v>0.0</v>
      </c>
      <c r="F61" s="37"/>
      <c r="G61" s="34"/>
    </row>
    <row r="62" ht="15.75" customHeight="1">
      <c r="A62" s="29" t="s">
        <v>99</v>
      </c>
      <c r="B62" s="30">
        <v>0.0</v>
      </c>
      <c r="C62" s="31"/>
      <c r="D62" s="36"/>
      <c r="E62" s="37">
        <v>0.0</v>
      </c>
      <c r="F62" s="37"/>
      <c r="G62" s="34"/>
    </row>
    <row r="63" ht="15.75" customHeight="1">
      <c r="A63" s="35" t="s">
        <v>18</v>
      </c>
      <c r="B63" s="30">
        <v>300.0</v>
      </c>
      <c r="C63" s="31" t="s">
        <v>113</v>
      </c>
      <c r="D63" s="36"/>
      <c r="E63" s="37">
        <v>0.0</v>
      </c>
      <c r="F63" s="37"/>
      <c r="G63" s="34"/>
    </row>
    <row r="64" ht="15.75" customHeight="1">
      <c r="A64" s="29" t="s">
        <v>21</v>
      </c>
      <c r="B64" s="30">
        <v>1000.0</v>
      </c>
      <c r="C64" s="31" t="s">
        <v>113</v>
      </c>
      <c r="D64" s="36"/>
      <c r="E64" s="37">
        <v>5.0</v>
      </c>
      <c r="F64" s="37"/>
      <c r="G64" s="34"/>
    </row>
    <row r="65" ht="15.75" customHeight="1">
      <c r="A65" s="35" t="s">
        <v>24</v>
      </c>
      <c r="B65" s="30">
        <v>1100.0</v>
      </c>
      <c r="C65" s="31" t="s">
        <v>114</v>
      </c>
      <c r="D65" s="36"/>
      <c r="E65" s="37"/>
      <c r="F65" s="37"/>
      <c r="G65" s="34"/>
    </row>
    <row r="66" ht="15.75" customHeight="1">
      <c r="A66" s="29" t="s">
        <v>27</v>
      </c>
      <c r="B66" s="30">
        <v>1200.0</v>
      </c>
      <c r="C66" s="31" t="s">
        <v>113</v>
      </c>
      <c r="D66" s="36"/>
      <c r="E66" s="37"/>
      <c r="F66" s="37"/>
      <c r="G66" s="34"/>
    </row>
    <row r="67" ht="15.75" customHeight="1">
      <c r="A67" s="35" t="s">
        <v>30</v>
      </c>
      <c r="B67" s="30">
        <v>1320.0</v>
      </c>
      <c r="C67" s="31" t="s">
        <v>113</v>
      </c>
      <c r="D67" s="36"/>
      <c r="E67" s="37"/>
      <c r="F67" s="37"/>
      <c r="G67" s="34"/>
    </row>
    <row r="68" ht="15.75" customHeight="1">
      <c r="A68" s="29" t="s">
        <v>33</v>
      </c>
      <c r="B68" s="30">
        <v>1500.0</v>
      </c>
      <c r="C68" s="31" t="s">
        <v>113</v>
      </c>
      <c r="D68" s="36"/>
      <c r="E68" s="37"/>
      <c r="F68" s="37"/>
      <c r="G68" s="34"/>
    </row>
    <row r="69" ht="15.75" customHeight="1">
      <c r="A69" s="35" t="s">
        <v>36</v>
      </c>
      <c r="B69" s="30">
        <v>1600.0</v>
      </c>
      <c r="C69" s="31" t="s">
        <v>113</v>
      </c>
      <c r="D69" s="38"/>
      <c r="E69" s="39"/>
      <c r="F69" s="39"/>
      <c r="G69" s="34"/>
    </row>
    <row r="70" ht="15.75" customHeight="1">
      <c r="A70" s="40" t="s">
        <v>38</v>
      </c>
      <c r="B70" s="41">
        <f>SUM(B58:B69)</f>
        <v>9500</v>
      </c>
      <c r="C70" s="42"/>
      <c r="D70" s="42"/>
      <c r="E70" s="42"/>
      <c r="F70" s="42"/>
      <c r="G70" s="43"/>
    </row>
    <row r="71" ht="15.75" customHeight="1">
      <c r="A71" s="44"/>
      <c r="B71" s="45">
        <v>2021.0</v>
      </c>
      <c r="C71" s="45"/>
      <c r="D71" s="45"/>
      <c r="E71" s="45"/>
      <c r="F71" s="45"/>
      <c r="G71" s="46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 ht="15.75" customHeight="1">
      <c r="A72" s="48" t="s">
        <v>115</v>
      </c>
      <c r="B72" s="48">
        <v>550.0</v>
      </c>
      <c r="C72" s="48" t="s">
        <v>113</v>
      </c>
      <c r="D72" s="48"/>
      <c r="E72" s="48"/>
      <c r="F72" s="48"/>
      <c r="G72" s="48"/>
    </row>
    <row r="73" ht="15.75" customHeight="1">
      <c r="A73" s="48" t="s">
        <v>116</v>
      </c>
      <c r="B73" s="48">
        <v>420.0</v>
      </c>
      <c r="C73" s="48" t="s">
        <v>113</v>
      </c>
      <c r="D73" s="48"/>
      <c r="E73" s="48"/>
      <c r="F73" s="48"/>
      <c r="G73" s="48"/>
    </row>
    <row r="74" ht="15.75" customHeight="1">
      <c r="A74" s="48" t="s">
        <v>117</v>
      </c>
      <c r="B74" s="48">
        <v>500.0</v>
      </c>
      <c r="C74" s="48" t="s">
        <v>109</v>
      </c>
      <c r="D74" s="48" t="s">
        <v>118</v>
      </c>
      <c r="E74" s="48" t="s">
        <v>119</v>
      </c>
      <c r="F74" s="48">
        <v>4.0</v>
      </c>
      <c r="G74" s="48">
        <v>0.0</v>
      </c>
    </row>
    <row r="75" ht="15.75" customHeight="1">
      <c r="A75" s="48" t="s">
        <v>120</v>
      </c>
      <c r="B75" s="48">
        <v>600.0</v>
      </c>
      <c r="C75" s="48" t="s">
        <v>113</v>
      </c>
      <c r="D75" s="48"/>
      <c r="E75" s="48"/>
      <c r="F75" s="48"/>
      <c r="G75" s="48"/>
    </row>
    <row r="76" ht="15.75" customHeight="1">
      <c r="A76" s="48" t="s">
        <v>99</v>
      </c>
      <c r="B76" s="48">
        <v>1565.0</v>
      </c>
      <c r="C76" s="48" t="s">
        <v>113</v>
      </c>
      <c r="D76" s="48" t="s">
        <v>121</v>
      </c>
      <c r="E76" s="48"/>
      <c r="F76" s="48"/>
      <c r="G76" s="48"/>
    </row>
    <row r="77" ht="15.75" customHeight="1">
      <c r="A77" s="48" t="s">
        <v>122</v>
      </c>
      <c r="B77" s="48">
        <v>1400.0</v>
      </c>
      <c r="C77" s="48" t="s">
        <v>123</v>
      </c>
      <c r="D77" s="48"/>
      <c r="E77" s="48"/>
      <c r="F77" s="48"/>
      <c r="G77" s="48"/>
    </row>
    <row r="78" ht="15.75" customHeight="1">
      <c r="A78" s="48" t="s">
        <v>124</v>
      </c>
      <c r="B78" s="48">
        <v>1400.0</v>
      </c>
      <c r="C78" s="48" t="s">
        <v>125</v>
      </c>
      <c r="D78" s="48"/>
      <c r="E78" s="48"/>
      <c r="F78" s="48"/>
      <c r="G78" s="48"/>
    </row>
    <row r="79" ht="15.75" customHeight="1">
      <c r="A79" s="48" t="s">
        <v>126</v>
      </c>
      <c r="B79" s="48">
        <v>2050.0</v>
      </c>
      <c r="C79" s="48" t="s">
        <v>127</v>
      </c>
      <c r="D79" s="48"/>
      <c r="E79" s="48"/>
      <c r="F79" s="48"/>
      <c r="G79" s="48"/>
    </row>
    <row r="80" ht="15.75" customHeight="1">
      <c r="A80" s="48" t="s">
        <v>128</v>
      </c>
      <c r="B80" s="48">
        <v>1153.0</v>
      </c>
      <c r="C80" s="48"/>
      <c r="D80" s="48"/>
      <c r="E80" s="48"/>
      <c r="F80" s="48"/>
      <c r="G80" s="48"/>
    </row>
    <row r="81" ht="15.75" customHeight="1">
      <c r="A81" s="48" t="s">
        <v>129</v>
      </c>
      <c r="B81" s="48">
        <v>1200.0</v>
      </c>
      <c r="C81" s="48"/>
      <c r="D81" s="48"/>
      <c r="E81" s="48"/>
      <c r="F81" s="48"/>
      <c r="G81" s="48"/>
    </row>
    <row r="82" ht="15.75" customHeight="1">
      <c r="A82" s="48" t="s">
        <v>130</v>
      </c>
      <c r="B82" s="48">
        <v>330.0</v>
      </c>
      <c r="C82" s="48"/>
      <c r="D82" s="48"/>
      <c r="E82" s="48"/>
      <c r="F82" s="48"/>
      <c r="G82" s="48"/>
    </row>
    <row r="83" ht="15.75" customHeight="1">
      <c r="A83" s="48" t="s">
        <v>131</v>
      </c>
      <c r="B83" s="48">
        <v>832.0</v>
      </c>
      <c r="C83" s="48"/>
      <c r="D83" s="48"/>
      <c r="E83" s="48"/>
      <c r="F83" s="48"/>
      <c r="G83" s="48"/>
    </row>
    <row r="84" ht="15.75" customHeight="1">
      <c r="A84" s="49" t="s">
        <v>38</v>
      </c>
      <c r="B84" s="50">
        <f>SUM(B72:B83)</f>
        <v>12000</v>
      </c>
    </row>
    <row r="85" ht="15.75" customHeight="1">
      <c r="A85" s="44"/>
      <c r="B85" s="51">
        <v>2022.0</v>
      </c>
      <c r="C85" s="45"/>
      <c r="D85" s="45"/>
      <c r="E85" s="45"/>
      <c r="F85" s="45"/>
      <c r="G85" s="46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</row>
    <row r="86" ht="15.75" customHeight="1">
      <c r="A86" s="48" t="s">
        <v>115</v>
      </c>
      <c r="B86" s="52">
        <v>914.0</v>
      </c>
      <c r="C86" s="52" t="s">
        <v>132</v>
      </c>
      <c r="D86" s="48"/>
      <c r="E86" s="48"/>
      <c r="F86" s="48"/>
      <c r="G86" s="48"/>
    </row>
    <row r="87" ht="15.75" customHeight="1">
      <c r="A87" s="48" t="s">
        <v>116</v>
      </c>
      <c r="B87" s="52">
        <v>272.0</v>
      </c>
      <c r="C87" s="52" t="s">
        <v>133</v>
      </c>
      <c r="D87" s="48"/>
      <c r="E87" s="48"/>
      <c r="F87" s="48"/>
      <c r="G87" s="48"/>
    </row>
    <row r="88" ht="15.75" customHeight="1">
      <c r="A88" s="48" t="s">
        <v>117</v>
      </c>
      <c r="B88" s="52">
        <v>775.0</v>
      </c>
      <c r="C88" s="52" t="s">
        <v>113</v>
      </c>
      <c r="D88" s="48"/>
      <c r="E88" s="48"/>
      <c r="F88" s="48"/>
      <c r="G88" s="48"/>
    </row>
    <row r="89" ht="15.75" customHeight="1">
      <c r="A89" s="48" t="s">
        <v>120</v>
      </c>
      <c r="B89" s="52">
        <v>600.0</v>
      </c>
      <c r="C89" s="52" t="s">
        <v>113</v>
      </c>
      <c r="D89" s="48"/>
      <c r="E89" s="48"/>
      <c r="F89" s="48"/>
      <c r="G89" s="48"/>
    </row>
    <row r="90" ht="15.75" customHeight="1">
      <c r="A90" s="48" t="s">
        <v>99</v>
      </c>
      <c r="B90" s="52">
        <v>619.0</v>
      </c>
      <c r="C90" s="52" t="s">
        <v>113</v>
      </c>
      <c r="D90" s="48"/>
      <c r="E90" s="48"/>
      <c r="F90" s="48"/>
      <c r="G90" s="48"/>
    </row>
    <row r="91" ht="15.75" customHeight="1">
      <c r="A91" s="48" t="s">
        <v>122</v>
      </c>
      <c r="B91" s="52">
        <v>690.0</v>
      </c>
      <c r="C91" s="52" t="s">
        <v>113</v>
      </c>
      <c r="D91" s="48"/>
      <c r="E91" s="48"/>
      <c r="F91" s="48"/>
      <c r="G91" s="48"/>
    </row>
    <row r="92" ht="15.75" customHeight="1">
      <c r="A92" s="48" t="s">
        <v>124</v>
      </c>
      <c r="B92" s="52">
        <v>691.0</v>
      </c>
      <c r="C92" s="52" t="s">
        <v>113</v>
      </c>
      <c r="D92" s="48"/>
      <c r="E92" s="48"/>
      <c r="F92" s="48"/>
      <c r="G92" s="48"/>
    </row>
    <row r="93" ht="15.75" customHeight="1">
      <c r="A93" s="48" t="s">
        <v>126</v>
      </c>
      <c r="B93" s="52">
        <v>541.0</v>
      </c>
      <c r="C93" s="52" t="s">
        <v>113</v>
      </c>
      <c r="D93" s="48"/>
      <c r="E93" s="48"/>
      <c r="F93" s="48"/>
      <c r="G93" s="48"/>
    </row>
    <row r="94" ht="15.75" customHeight="1">
      <c r="A94" s="48" t="s">
        <v>128</v>
      </c>
      <c r="B94" s="52">
        <v>494.0</v>
      </c>
      <c r="C94" s="52" t="s">
        <v>134</v>
      </c>
      <c r="D94" s="48"/>
      <c r="E94" s="48"/>
      <c r="F94" s="48"/>
      <c r="G94" s="48"/>
    </row>
    <row r="95" ht="15.75" customHeight="1">
      <c r="A95" s="48" t="s">
        <v>129</v>
      </c>
      <c r="B95" s="52">
        <v>703.0</v>
      </c>
      <c r="C95" s="52" t="s">
        <v>135</v>
      </c>
      <c r="D95" s="48"/>
      <c r="E95" s="48"/>
      <c r="F95" s="48"/>
      <c r="G95" s="48"/>
    </row>
    <row r="96" ht="15.75" customHeight="1">
      <c r="A96" s="48" t="s">
        <v>130</v>
      </c>
      <c r="B96" s="52">
        <v>703.0</v>
      </c>
      <c r="C96" s="52" t="s">
        <v>136</v>
      </c>
      <c r="D96" s="48"/>
      <c r="E96" s="48"/>
      <c r="F96" s="48"/>
      <c r="G96" s="48"/>
    </row>
    <row r="97" ht="15.75" customHeight="1">
      <c r="A97" s="48" t="s">
        <v>131</v>
      </c>
      <c r="B97" s="52">
        <v>298.0</v>
      </c>
      <c r="C97" s="52" t="s">
        <v>137</v>
      </c>
      <c r="D97" s="48"/>
      <c r="E97" s="48"/>
      <c r="F97" s="48"/>
      <c r="G97" s="48"/>
    </row>
    <row r="98" ht="15.75" customHeight="1">
      <c r="A98" s="49" t="s">
        <v>38</v>
      </c>
      <c r="B98" s="47">
        <f>SUM(B86:B97)</f>
        <v>7300</v>
      </c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</row>
    <row r="99" ht="15.75" customHeight="1">
      <c r="A99" s="53" t="s">
        <v>138</v>
      </c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</row>
    <row r="100" ht="15.75" customHeight="1">
      <c r="A100" s="53" t="s">
        <v>139</v>
      </c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</row>
    <row r="101" ht="15.75" customHeight="1">
      <c r="A101" s="53" t="s">
        <v>140</v>
      </c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</row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  <tableParts count="1">
    <tablePart r:id="rId3"/>
  </tableParts>
</worksheet>
</file>