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Уточ.пас.09.05.- 0160\"/>
    </mc:Choice>
  </mc:AlternateContent>
  <bookViews>
    <workbookView xWindow="480" yWindow="135" windowWidth="27795" windowHeight="14385"/>
  </bookViews>
  <sheets>
    <sheet name="КПК0210160" sheetId="3" r:id="rId1"/>
  </sheets>
  <definedNames>
    <definedName name="_xlnm.Print_Area" localSheetId="0">КПК0210160!$A$1:$BM$106</definedName>
  </definedNames>
  <calcPr calcId="162913"/>
</workbook>
</file>

<file path=xl/calcChain.xml><?xml version="1.0" encoding="utf-8"?>
<calcChain xmlns="http://schemas.openxmlformats.org/spreadsheetml/2006/main">
  <c r="BE72" i="3" l="1"/>
  <c r="BE82" i="3"/>
  <c r="BE78" i="3"/>
  <c r="BE79" i="3"/>
  <c r="BE80" i="3"/>
  <c r="BE77" i="3"/>
  <c r="BE68" i="3"/>
  <c r="BE69" i="3"/>
  <c r="BE70" i="3"/>
  <c r="BE71" i="3"/>
  <c r="BE73" i="3"/>
  <c r="BE74" i="3"/>
  <c r="BE75" i="3"/>
  <c r="BE67" i="3"/>
  <c r="AS51" i="3"/>
  <c r="AC52" i="3"/>
  <c r="AS52" i="3" s="1"/>
  <c r="AK52" i="3"/>
  <c r="AR60" i="3"/>
</calcChain>
</file>

<file path=xl/sharedStrings.xml><?xml version="1.0" encoding="utf-8"?>
<sst xmlns="http://schemas.openxmlformats.org/spreadsheetml/2006/main" count="196" uniqueCount="123">
  <si>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</si>
  <si>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</si>
  <si>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</si>
  <si>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</si>
  <si>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</si>
  <si>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</si>
  <si>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</si>
  <si>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</si>
  <si>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</si>
  <si>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</si>
  <si>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</si>
  <si>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</si>
  <si>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</si>
  <si>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</si>
  <si>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</si>
  <si>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</si>
  <si>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</si>
  <si>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</si>
  <si>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</si>
  <si>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</si>
  <si>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</si>
  <si>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</si>
  <si>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</si>
  <si>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</si>
  <si>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</si>
  <si>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</si>
  <si>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</si>
  <si>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</si>
  <si>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</si>
  <si>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</si>
  <si>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</si>
  <si>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</si>
  <si>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</si>
  <si>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</si>
  <si>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</si>
  <si>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</si>
  <si>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</si>
  <si>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</si>
  <si>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</si>
  <si>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</si>
  <si>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</si>
  <si>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</si>
  <si>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</si>
  <si>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</si>
  <si>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</si>
  <si>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</si>
  <si>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</si>
  <si>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</si>
  <si>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</si>
  <si>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</si>
  <si>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</si>
  <si>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</si>
  <si>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</si>
  <si>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</si>
  <si>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</si>
  <si>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</si>
  <si>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</si>
  <si>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</si>
  <si>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</si>
  <si>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</si>
  <si>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спеціального фонду</t>
  </si>
  <si>
    <t>(Власне ім’я, ПРІЗВИЩЕ)</t>
  </si>
  <si>
    <t>Забезпечення виконання функцій місцевого самоврядування</t>
  </si>
  <si>
    <t>Забезпечення виконання наданих законодавством повноважень</t>
  </si>
  <si>
    <t>Здійснення наданих повноважень шляхом виконання відповідних заходів для забезпечення діяльності Дрогобицької міської територіальної громади</t>
  </si>
  <si>
    <t>Забезпечення виконання функцій місцевого самоврядування на території м.Дрогобича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</si>
  <si>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</si>
  <si>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</si>
  <si>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</si>
  <si>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</si>
  <si>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</si>
  <si>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</si>
  <si>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заг. на утримання установи</t>
  </si>
  <si>
    <t>грн.</t>
  </si>
  <si>
    <t>кошторис</t>
  </si>
  <si>
    <t>обсяг видатків на сплату земельного податку</t>
  </si>
  <si>
    <t>обсяг видатків на матеріально-тех. забезпечення(предмети,обладнання та інвентар)</t>
  </si>
  <si>
    <t>обсяг видатків на ком.послуги та енергоносії</t>
  </si>
  <si>
    <t>обсяг видатків на послуги (крім ком.) ,відрядж.та інші пот.видатки</t>
  </si>
  <si>
    <t>продукту</t>
  </si>
  <si>
    <t>кількість опрацьованих листів, звернень, заяв, скарг</t>
  </si>
  <si>
    <t>журнал реєстрації</t>
  </si>
  <si>
    <t>кількість прийнятих розпоряджень</t>
  </si>
  <si>
    <t>кількість прийнятих рішень виконкому</t>
  </si>
  <si>
    <t>кількість рішень сесій</t>
  </si>
  <si>
    <t>ефективності</t>
  </si>
  <si>
    <t>кількість виконаних листів, звернень, заяв, скарг на одного працівника</t>
  </si>
  <si>
    <t>кількість прийнятих на од.працівника розпоряджень</t>
  </si>
  <si>
    <t>розрахункові дані</t>
  </si>
  <si>
    <t>кількість прийнятих на од.працівника рішень виконкому</t>
  </si>
  <si>
    <t>кількість прийнятих на од.працівника рішень сесії</t>
  </si>
  <si>
    <t>середні витрати на оплату комун. послуг та енергонос.на од. штат.одиницю</t>
  </si>
  <si>
    <t>середні витрати на заб.мат.-тех.ресурсами од.шт.одиниці</t>
  </si>
  <si>
    <t>середні витрати на послуги та ін. витр.на одного працівника</t>
  </si>
  <si>
    <t>якості</t>
  </si>
  <si>
    <t>відсоток вчасно викон.листів, звернень,скарг</t>
  </si>
  <si>
    <t>відс.</t>
  </si>
  <si>
    <t>відсоток прийнятих ріш.виконкому та рішень сесії</t>
  </si>
  <si>
    <t>0200000</t>
  </si>
  <si>
    <t xml:space="preserve"> </t>
  </si>
  <si>
    <t>Виконавчий комітет Дрогобицької міської ради Львівської області</t>
  </si>
  <si>
    <t>Дрогобицьке фінуправління</t>
  </si>
  <si>
    <t>начальник управління</t>
  </si>
  <si>
    <t>Оксана САВРАН</t>
  </si>
  <si>
    <t>26307196</t>
  </si>
  <si>
    <t>1355300000</t>
  </si>
  <si>
    <t>гривень</t>
  </si>
  <si>
    <t>бюджетної програми місцевого бюджету на 2024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</si>
  <si>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</si>
  <si>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</si>
  <si>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</si>
  <si>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</si>
  <si>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</si>
  <si>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обсяг видатків на придбання предметів довгострокового користування</t>
  </si>
  <si>
    <t>сер.витрати на предмети довгостр.користування 1шт</t>
  </si>
  <si>
    <t xml:space="preserve">обсяг видатків на оплату праці </t>
  </si>
  <si>
    <t>обсяг видатків на нарах.  заробітню плату</t>
  </si>
  <si>
    <t>середні витрати на оплату праці</t>
  </si>
  <si>
    <t>№</t>
  </si>
  <si>
    <t>Керуючий справами виконкому</t>
  </si>
  <si>
    <t>Віталій ВОВКІВ</t>
  </si>
  <si>
    <t>ЗУ "Про місцеве самоврядування в Україні", Бюджетний  кодекс України, наказ Міністерства фінансів України від 26.08.2014 №836 "Про деякі питання затвердження  програмно-цільового методу складання та виконання місцевих бюджетів", рішення ДМР №2016 від 14.12.2023р."Про бюджет Дрогобицької міської територіальної громади на 2024 рік", рішення ДМР від 22.02.02024 №2187 "Про внесення змін до бюджету Дрогобицької міської територіальної громади на 2024 рік", рішення ДМР від 07.03.24 №2245 "Про внесення змін до бюджету Дрогобицької міської територіальної громади на 2024 рік", рішення ДМР від 09.04.24 № 2329 "Про внесення змін до бюджету Дрогобицької міської територіальної громади на 2024 рік", рішення ДМР від 07.05.24 № 2401 "Про внесення змін до бюджету Дрогобицької міської територіальної громади на 2024 рік"</t>
  </si>
  <si>
    <t>275-р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</si>
</sst>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69" zoomScaleNormal="100" zoomScaleSheetLayoutView="100" workbookViewId="0">
      <selection activeCell="AO81" sqref="AO80:A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3" t="s">
        <v>33</v>
      </c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55" t="s">
        <v>99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57" t="s">
        <v>100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66">
        <v>45421</v>
      </c>
      <c r="AP7" s="56"/>
      <c r="AQ7" s="56"/>
      <c r="AR7" s="56"/>
      <c r="AS7" s="56"/>
      <c r="AT7" s="56"/>
      <c r="AU7" s="56"/>
      <c r="AV7" s="1" t="s">
        <v>118</v>
      </c>
      <c r="AW7" s="67" t="s">
        <v>122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107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63" t="s">
        <v>98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5" t="s">
        <v>100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5"/>
      <c r="AU13" s="63" t="s">
        <v>104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2" t="s">
        <v>59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61" t="s">
        <v>52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110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5" t="s">
        <v>100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5"/>
      <c r="AU16" s="63" t="s">
        <v>104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2" t="s">
        <v>58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61" t="s">
        <v>52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51</v>
      </c>
      <c r="B19" s="63" t="s">
        <v>108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111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112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71" t="s">
        <v>109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6"/>
      <c r="BE19" s="63" t="s">
        <v>105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9" t="s">
        <v>55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70" t="s">
        <v>56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8"/>
      <c r="BE20" s="61" t="s">
        <v>57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75421850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49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75360850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3" t="s">
        <v>21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60</v>
      </c>
      <c r="B23" s="73"/>
      <c r="C23" s="73"/>
      <c r="D23" s="73"/>
      <c r="E23" s="73"/>
      <c r="F23" s="73"/>
      <c r="G23" s="73"/>
      <c r="H23" s="73"/>
      <c r="I23" s="80">
        <v>61000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3" t="s">
        <v>22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97.5" customHeight="1" x14ac:dyDescent="0.2">
      <c r="A26" s="72" t="s">
        <v>121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74" t="s">
        <v>26</v>
      </c>
      <c r="B29" s="74"/>
      <c r="C29" s="74"/>
      <c r="D29" s="74"/>
      <c r="E29" s="74"/>
      <c r="F29" s="74"/>
      <c r="G29" s="75" t="s">
        <v>38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82" t="s">
        <v>31</v>
      </c>
      <c r="B31" s="82"/>
      <c r="C31" s="82"/>
      <c r="D31" s="82"/>
      <c r="E31" s="82"/>
      <c r="F31" s="82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47</v>
      </c>
    </row>
    <row r="32" spans="1:79" ht="12.75" customHeight="1" x14ac:dyDescent="0.2">
      <c r="A32" s="82">
        <v>1</v>
      </c>
      <c r="B32" s="82"/>
      <c r="C32" s="82"/>
      <c r="D32" s="82"/>
      <c r="E32" s="82"/>
      <c r="F32" s="82"/>
      <c r="G32" s="86" t="s">
        <v>62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6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3" t="s">
        <v>36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5.95" customHeight="1" x14ac:dyDescent="0.2">
      <c r="A36" s="72" t="s">
        <v>62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3" t="s">
        <v>37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27.75" customHeight="1" x14ac:dyDescent="0.2">
      <c r="A39" s="74" t="s">
        <v>26</v>
      </c>
      <c r="B39" s="74"/>
      <c r="C39" s="74"/>
      <c r="D39" s="74"/>
      <c r="E39" s="74"/>
      <c r="F39" s="74"/>
      <c r="G39" s="75" t="s">
        <v>23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78">
        <v>1</v>
      </c>
      <c r="B40" s="78"/>
      <c r="C40" s="78"/>
      <c r="D40" s="78"/>
      <c r="E40" s="78"/>
      <c r="F40" s="78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82" t="s">
        <v>6</v>
      </c>
      <c r="B41" s="82"/>
      <c r="C41" s="82"/>
      <c r="D41" s="82"/>
      <c r="E41" s="82"/>
      <c r="F41" s="82"/>
      <c r="G41" s="83" t="s">
        <v>7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11</v>
      </c>
    </row>
    <row r="42" spans="1:79" ht="12.75" customHeight="1" x14ac:dyDescent="0.2">
      <c r="A42" s="82">
        <v>1</v>
      </c>
      <c r="B42" s="82"/>
      <c r="C42" s="82"/>
      <c r="D42" s="82"/>
      <c r="E42" s="82"/>
      <c r="F42" s="82"/>
      <c r="G42" s="86" t="s">
        <v>63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2.75" customHeight="1" x14ac:dyDescent="0.2">
      <c r="A43" s="82">
        <v>2</v>
      </c>
      <c r="B43" s="82"/>
      <c r="C43" s="82"/>
      <c r="D43" s="82"/>
      <c r="E43" s="82"/>
      <c r="F43" s="82"/>
      <c r="G43" s="86" t="s">
        <v>64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3" t="s">
        <v>39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9" t="s">
        <v>106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8" t="s">
        <v>26</v>
      </c>
      <c r="B47" s="78"/>
      <c r="C47" s="78"/>
      <c r="D47" s="90" t="s">
        <v>24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8" t="s">
        <v>27</v>
      </c>
      <c r="AD47" s="78"/>
      <c r="AE47" s="78"/>
      <c r="AF47" s="78"/>
      <c r="AG47" s="78"/>
      <c r="AH47" s="78"/>
      <c r="AI47" s="78"/>
      <c r="AJ47" s="78"/>
      <c r="AK47" s="78" t="s">
        <v>28</v>
      </c>
      <c r="AL47" s="78"/>
      <c r="AM47" s="78"/>
      <c r="AN47" s="78"/>
      <c r="AO47" s="78"/>
      <c r="AP47" s="78"/>
      <c r="AQ47" s="78"/>
      <c r="AR47" s="78"/>
      <c r="AS47" s="78" t="s">
        <v>25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8"/>
      <c r="B48" s="78"/>
      <c r="C48" s="78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8">
        <v>1</v>
      </c>
      <c r="B49" s="78"/>
      <c r="C49" s="78"/>
      <c r="D49" s="96">
        <v>2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8">
        <v>3</v>
      </c>
      <c r="AD49" s="78"/>
      <c r="AE49" s="78"/>
      <c r="AF49" s="78"/>
      <c r="AG49" s="78"/>
      <c r="AH49" s="78"/>
      <c r="AI49" s="78"/>
      <c r="AJ49" s="78"/>
      <c r="AK49" s="78">
        <v>4</v>
      </c>
      <c r="AL49" s="78"/>
      <c r="AM49" s="78"/>
      <c r="AN49" s="78"/>
      <c r="AO49" s="78"/>
      <c r="AP49" s="78"/>
      <c r="AQ49" s="78"/>
      <c r="AR49" s="78"/>
      <c r="AS49" s="78">
        <v>5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82" t="s">
        <v>6</v>
      </c>
      <c r="B50" s="82"/>
      <c r="C50" s="82"/>
      <c r="D50" s="39" t="s">
        <v>7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100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82">
        <v>1</v>
      </c>
      <c r="B51" s="82"/>
      <c r="C51" s="82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101">
        <v>75360850</v>
      </c>
      <c r="AD51" s="101"/>
      <c r="AE51" s="101"/>
      <c r="AF51" s="101"/>
      <c r="AG51" s="101"/>
      <c r="AH51" s="101"/>
      <c r="AI51" s="101"/>
      <c r="AJ51" s="101"/>
      <c r="AK51" s="101">
        <v>61000</v>
      </c>
      <c r="AL51" s="101"/>
      <c r="AM51" s="101"/>
      <c r="AN51" s="101"/>
      <c r="AO51" s="101"/>
      <c r="AP51" s="101"/>
      <c r="AQ51" s="101"/>
      <c r="AR51" s="101"/>
      <c r="AS51" s="101">
        <f>SUM(AC51:AR51)</f>
        <v>75421850</v>
      </c>
      <c r="AT51" s="101"/>
      <c r="AU51" s="101"/>
      <c r="AV51" s="101"/>
      <c r="AW51" s="101"/>
      <c r="AX51" s="101"/>
      <c r="AY51" s="101"/>
      <c r="AZ51" s="101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102"/>
      <c r="B52" s="102"/>
      <c r="C52" s="102"/>
      <c r="D52" s="103" t="s">
        <v>66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/>
      <c r="AC52" s="106">
        <f>SUM(AC51)</f>
        <v>75360850</v>
      </c>
      <c r="AD52" s="106"/>
      <c r="AE52" s="106"/>
      <c r="AF52" s="106"/>
      <c r="AG52" s="106"/>
      <c r="AH52" s="106"/>
      <c r="AI52" s="106"/>
      <c r="AJ52" s="106"/>
      <c r="AK52" s="106">
        <f>SUM(AK51)</f>
        <v>61000</v>
      </c>
      <c r="AL52" s="106"/>
      <c r="AM52" s="106"/>
      <c r="AN52" s="106"/>
      <c r="AO52" s="106"/>
      <c r="AP52" s="106"/>
      <c r="AQ52" s="106"/>
      <c r="AR52" s="106"/>
      <c r="AS52" s="106">
        <f>AC52+AK52</f>
        <v>75421850</v>
      </c>
      <c r="AT52" s="106"/>
      <c r="AU52" s="106"/>
      <c r="AV52" s="106"/>
      <c r="AW52" s="106"/>
      <c r="AX52" s="106"/>
      <c r="AY52" s="106"/>
      <c r="AZ52" s="10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54" t="s">
        <v>40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15" customHeight="1" x14ac:dyDescent="0.2">
      <c r="A55" s="89" t="s">
        <v>106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8" t="s">
        <v>26</v>
      </c>
      <c r="B56" s="78"/>
      <c r="C56" s="78"/>
      <c r="D56" s="90" t="s">
        <v>32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78" t="s">
        <v>27</v>
      </c>
      <c r="AC56" s="78"/>
      <c r="AD56" s="78"/>
      <c r="AE56" s="78"/>
      <c r="AF56" s="78"/>
      <c r="AG56" s="78"/>
      <c r="AH56" s="78"/>
      <c r="AI56" s="78"/>
      <c r="AJ56" s="78" t="s">
        <v>28</v>
      </c>
      <c r="AK56" s="78"/>
      <c r="AL56" s="78"/>
      <c r="AM56" s="78"/>
      <c r="AN56" s="78"/>
      <c r="AO56" s="78"/>
      <c r="AP56" s="78"/>
      <c r="AQ56" s="78"/>
      <c r="AR56" s="78" t="s">
        <v>25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">
      <c r="A57" s="78"/>
      <c r="B57" s="78"/>
      <c r="C57" s="78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">
      <c r="A58" s="78">
        <v>1</v>
      </c>
      <c r="B58" s="78"/>
      <c r="C58" s="78"/>
      <c r="D58" s="96">
        <v>2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">
      <c r="A59" s="82" t="s">
        <v>6</v>
      </c>
      <c r="B59" s="82"/>
      <c r="C59" s="82"/>
      <c r="D59" s="83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102"/>
      <c r="B60" s="102"/>
      <c r="C60" s="102"/>
      <c r="D60" s="107" t="s">
        <v>25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106">
        <v>0</v>
      </c>
      <c r="AC60" s="106"/>
      <c r="AD60" s="106"/>
      <c r="AE60" s="106"/>
      <c r="AF60" s="106"/>
      <c r="AG60" s="106"/>
      <c r="AH60" s="106"/>
      <c r="AI60" s="106"/>
      <c r="AJ60" s="106">
        <v>0</v>
      </c>
      <c r="AK60" s="106"/>
      <c r="AL60" s="106"/>
      <c r="AM60" s="106"/>
      <c r="AN60" s="106"/>
      <c r="AO60" s="106"/>
      <c r="AP60" s="106"/>
      <c r="AQ60" s="106"/>
      <c r="AR60" s="106">
        <f>AB60+AJ60</f>
        <v>0</v>
      </c>
      <c r="AS60" s="106"/>
      <c r="AT60" s="106"/>
      <c r="AU60" s="106"/>
      <c r="AV60" s="106"/>
      <c r="AW60" s="106"/>
      <c r="AX60" s="106"/>
      <c r="AY60" s="106"/>
      <c r="CA60" s="4" t="s">
        <v>16</v>
      </c>
    </row>
    <row r="62" spans="1:79" ht="15.75" customHeight="1" x14ac:dyDescent="0.2">
      <c r="A62" s="73" t="s">
        <v>41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30" customHeight="1" x14ac:dyDescent="0.2">
      <c r="A63" s="78" t="s">
        <v>26</v>
      </c>
      <c r="B63" s="78"/>
      <c r="C63" s="78"/>
      <c r="D63" s="78"/>
      <c r="E63" s="78"/>
      <c r="F63" s="78"/>
      <c r="G63" s="96" t="s">
        <v>42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96" t="s">
        <v>27</v>
      </c>
      <c r="AP63" s="97"/>
      <c r="AQ63" s="97"/>
      <c r="AR63" s="97"/>
      <c r="AS63" s="97"/>
      <c r="AT63" s="97"/>
      <c r="AU63" s="97"/>
      <c r="AV63" s="98"/>
      <c r="AW63" s="96" t="s">
        <v>28</v>
      </c>
      <c r="AX63" s="97"/>
      <c r="AY63" s="97"/>
      <c r="AZ63" s="97"/>
      <c r="BA63" s="97"/>
      <c r="BB63" s="97"/>
      <c r="BC63" s="97"/>
      <c r="BD63" s="98"/>
      <c r="BE63" s="96" t="s">
        <v>25</v>
      </c>
      <c r="BF63" s="97"/>
      <c r="BG63" s="97"/>
      <c r="BH63" s="97"/>
      <c r="BI63" s="97"/>
      <c r="BJ63" s="97"/>
      <c r="BK63" s="97"/>
      <c r="BL63" s="98"/>
    </row>
    <row r="64" spans="1:79" ht="15.75" customHeight="1" x14ac:dyDescent="0.2">
      <c r="A64" s="78">
        <v>1</v>
      </c>
      <c r="B64" s="78"/>
      <c r="C64" s="78"/>
      <c r="D64" s="78"/>
      <c r="E64" s="78"/>
      <c r="F64" s="78"/>
      <c r="G64" s="96">
        <v>2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">
      <c r="A65" s="82" t="s">
        <v>31</v>
      </c>
      <c r="B65" s="82"/>
      <c r="C65" s="82"/>
      <c r="D65" s="82"/>
      <c r="E65" s="82"/>
      <c r="F65" s="82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82" t="s">
        <v>19</v>
      </c>
      <c r="AA65" s="82"/>
      <c r="AB65" s="82"/>
      <c r="AC65" s="82"/>
      <c r="AD65" s="82"/>
      <c r="AE65" s="111" t="s">
        <v>30</v>
      </c>
      <c r="AF65" s="111"/>
      <c r="AG65" s="111"/>
      <c r="AH65" s="111"/>
      <c r="AI65" s="111"/>
      <c r="AJ65" s="111"/>
      <c r="AK65" s="111"/>
      <c r="AL65" s="111"/>
      <c r="AM65" s="111"/>
      <c r="AN65" s="83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29</v>
      </c>
      <c r="AX65" s="99"/>
      <c r="AY65" s="99"/>
      <c r="AZ65" s="99"/>
      <c r="BA65" s="99"/>
      <c r="BB65" s="99"/>
      <c r="BC65" s="99"/>
      <c r="BD65" s="99"/>
      <c r="BE65" s="99" t="s">
        <v>68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102">
        <v>0</v>
      </c>
      <c r="B66" s="102"/>
      <c r="C66" s="102"/>
      <c r="D66" s="102"/>
      <c r="E66" s="102"/>
      <c r="F66" s="102"/>
      <c r="G66" s="124" t="s">
        <v>67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7"/>
      <c r="AA66" s="127"/>
      <c r="AB66" s="127"/>
      <c r="AC66" s="127"/>
      <c r="AD66" s="127"/>
      <c r="AE66" s="110"/>
      <c r="AF66" s="110"/>
      <c r="AG66" s="110"/>
      <c r="AH66" s="110"/>
      <c r="AI66" s="110"/>
      <c r="AJ66" s="110"/>
      <c r="AK66" s="110"/>
      <c r="AL66" s="110"/>
      <c r="AM66" s="110"/>
      <c r="AN66" s="107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12.75" customHeight="1" x14ac:dyDescent="0.2">
      <c r="A67" s="82">
        <v>1</v>
      </c>
      <c r="B67" s="82"/>
      <c r="C67" s="82"/>
      <c r="D67" s="82"/>
      <c r="E67" s="82"/>
      <c r="F67" s="82"/>
      <c r="G67" s="42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100" t="s">
        <v>70</v>
      </c>
      <c r="AA67" s="100"/>
      <c r="AB67" s="100"/>
      <c r="AC67" s="100"/>
      <c r="AD67" s="100"/>
      <c r="AE67" s="100" t="s">
        <v>71</v>
      </c>
      <c r="AF67" s="100"/>
      <c r="AG67" s="100"/>
      <c r="AH67" s="100"/>
      <c r="AI67" s="100"/>
      <c r="AJ67" s="100"/>
      <c r="AK67" s="100"/>
      <c r="AL67" s="100"/>
      <c r="AM67" s="100"/>
      <c r="AN67" s="45"/>
      <c r="AO67" s="101">
        <v>166.5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>SUM(AO67:BD67)</f>
        <v>166.5</v>
      </c>
      <c r="BF67" s="101"/>
      <c r="BG67" s="101"/>
      <c r="BH67" s="101"/>
      <c r="BI67" s="101"/>
      <c r="BJ67" s="101"/>
      <c r="BK67" s="101"/>
      <c r="BL67" s="101"/>
    </row>
    <row r="68" spans="1:79" ht="12.75" customHeight="1" x14ac:dyDescent="0.2">
      <c r="A68" s="82">
        <v>1</v>
      </c>
      <c r="B68" s="82"/>
      <c r="C68" s="82"/>
      <c r="D68" s="82"/>
      <c r="E68" s="82"/>
      <c r="F68" s="82"/>
      <c r="G68" s="42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100" t="s">
        <v>73</v>
      </c>
      <c r="AA68" s="100"/>
      <c r="AB68" s="100"/>
      <c r="AC68" s="100"/>
      <c r="AD68" s="100"/>
      <c r="AE68" s="100" t="s">
        <v>74</v>
      </c>
      <c r="AF68" s="100"/>
      <c r="AG68" s="100"/>
      <c r="AH68" s="100"/>
      <c r="AI68" s="100"/>
      <c r="AJ68" s="100"/>
      <c r="AK68" s="100"/>
      <c r="AL68" s="100"/>
      <c r="AM68" s="100"/>
      <c r="AN68" s="45"/>
      <c r="AO68" s="101">
        <v>75360850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ref="BE68:BE75" si="0">SUM(AO68:BD68)</f>
        <v>75360850</v>
      </c>
      <c r="BF68" s="101"/>
      <c r="BG68" s="101"/>
      <c r="BH68" s="101"/>
      <c r="BI68" s="101"/>
      <c r="BJ68" s="101"/>
      <c r="BK68" s="101"/>
      <c r="BL68" s="101"/>
    </row>
    <row r="69" spans="1:79" ht="12.75" customHeight="1" x14ac:dyDescent="0.2">
      <c r="A69" s="82">
        <v>1</v>
      </c>
      <c r="B69" s="82"/>
      <c r="C69" s="82"/>
      <c r="D69" s="82"/>
      <c r="E69" s="82"/>
      <c r="F69" s="82"/>
      <c r="G69" s="42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100" t="s">
        <v>73</v>
      </c>
      <c r="AA69" s="100"/>
      <c r="AB69" s="100"/>
      <c r="AC69" s="100"/>
      <c r="AD69" s="100"/>
      <c r="AE69" s="100" t="s">
        <v>74</v>
      </c>
      <c r="AF69" s="100"/>
      <c r="AG69" s="100"/>
      <c r="AH69" s="100"/>
      <c r="AI69" s="100"/>
      <c r="AJ69" s="100"/>
      <c r="AK69" s="100"/>
      <c r="AL69" s="100"/>
      <c r="AM69" s="100"/>
      <c r="AN69" s="45"/>
      <c r="AO69" s="101">
        <v>0</v>
      </c>
      <c r="AP69" s="101"/>
      <c r="AQ69" s="101"/>
      <c r="AR69" s="101"/>
      <c r="AS69" s="101"/>
      <c r="AT69" s="101"/>
      <c r="AU69" s="101"/>
      <c r="AV69" s="101"/>
      <c r="AW69" s="101">
        <v>15000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15000</v>
      </c>
      <c r="BF69" s="101"/>
      <c r="BG69" s="101"/>
      <c r="BH69" s="101"/>
      <c r="BI69" s="101"/>
      <c r="BJ69" s="101"/>
      <c r="BK69" s="101"/>
      <c r="BL69" s="101"/>
    </row>
    <row r="70" spans="1:79" ht="26.25" customHeight="1" x14ac:dyDescent="0.2">
      <c r="A70" s="39">
        <v>1</v>
      </c>
      <c r="B70" s="40"/>
      <c r="C70" s="40"/>
      <c r="D70" s="40"/>
      <c r="E70" s="40"/>
      <c r="F70" s="41"/>
      <c r="G70" s="42" t="s">
        <v>113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73</v>
      </c>
      <c r="AA70" s="46"/>
      <c r="AB70" s="46"/>
      <c r="AC70" s="46"/>
      <c r="AD70" s="47"/>
      <c r="AE70" s="45" t="s">
        <v>74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50">
        <v>0</v>
      </c>
      <c r="AP70" s="51"/>
      <c r="AQ70" s="51"/>
      <c r="AR70" s="51"/>
      <c r="AS70" s="51"/>
      <c r="AT70" s="51"/>
      <c r="AU70" s="51"/>
      <c r="AV70" s="52"/>
      <c r="AW70" s="50">
        <v>46000</v>
      </c>
      <c r="AX70" s="51"/>
      <c r="AY70" s="51"/>
      <c r="AZ70" s="51"/>
      <c r="BA70" s="51"/>
      <c r="BB70" s="51"/>
      <c r="BC70" s="51"/>
      <c r="BD70" s="52"/>
      <c r="BE70" s="101">
        <f t="shared" si="0"/>
        <v>46000</v>
      </c>
      <c r="BF70" s="101"/>
      <c r="BG70" s="101"/>
      <c r="BH70" s="101"/>
      <c r="BI70" s="101"/>
      <c r="BJ70" s="101"/>
      <c r="BK70" s="101"/>
      <c r="BL70" s="101"/>
    </row>
    <row r="71" spans="1:79" ht="12.75" customHeight="1" x14ac:dyDescent="0.2">
      <c r="A71" s="82">
        <v>1</v>
      </c>
      <c r="B71" s="82"/>
      <c r="C71" s="82"/>
      <c r="D71" s="82"/>
      <c r="E71" s="82"/>
      <c r="F71" s="82"/>
      <c r="G71" s="42" t="s">
        <v>115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100" t="s">
        <v>73</v>
      </c>
      <c r="AA71" s="100"/>
      <c r="AB71" s="100"/>
      <c r="AC71" s="100"/>
      <c r="AD71" s="100"/>
      <c r="AE71" s="100" t="s">
        <v>74</v>
      </c>
      <c r="AF71" s="100"/>
      <c r="AG71" s="100"/>
      <c r="AH71" s="100"/>
      <c r="AI71" s="100"/>
      <c r="AJ71" s="100"/>
      <c r="AK71" s="100"/>
      <c r="AL71" s="100"/>
      <c r="AM71" s="100"/>
      <c r="AN71" s="45"/>
      <c r="AO71" s="101">
        <v>56342600</v>
      </c>
      <c r="AP71" s="101"/>
      <c r="AQ71" s="101"/>
      <c r="AR71" s="101"/>
      <c r="AS71" s="101"/>
      <c r="AT71" s="101"/>
      <c r="AU71" s="101"/>
      <c r="AV71" s="101"/>
      <c r="AW71" s="50">
        <v>0</v>
      </c>
      <c r="AX71" s="51"/>
      <c r="AY71" s="51"/>
      <c r="AZ71" s="51"/>
      <c r="BA71" s="51"/>
      <c r="BB71" s="51"/>
      <c r="BC71" s="51"/>
      <c r="BD71" s="52"/>
      <c r="BE71" s="101">
        <f t="shared" si="0"/>
        <v>56342600</v>
      </c>
      <c r="BF71" s="101"/>
      <c r="BG71" s="101"/>
      <c r="BH71" s="101"/>
      <c r="BI71" s="101"/>
      <c r="BJ71" s="101"/>
      <c r="BK71" s="101"/>
      <c r="BL71" s="101"/>
    </row>
    <row r="72" spans="1:79" ht="12.75" customHeight="1" x14ac:dyDescent="0.2">
      <c r="A72" s="39"/>
      <c r="B72" s="40"/>
      <c r="C72" s="40"/>
      <c r="D72" s="40"/>
      <c r="E72" s="40"/>
      <c r="F72" s="41"/>
      <c r="G72" s="42" t="s">
        <v>116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100" t="s">
        <v>73</v>
      </c>
      <c r="AA72" s="100"/>
      <c r="AB72" s="100"/>
      <c r="AC72" s="100"/>
      <c r="AD72" s="100"/>
      <c r="AE72" s="100" t="s">
        <v>74</v>
      </c>
      <c r="AF72" s="100"/>
      <c r="AG72" s="100"/>
      <c r="AH72" s="100"/>
      <c r="AI72" s="100"/>
      <c r="AJ72" s="100"/>
      <c r="AK72" s="100"/>
      <c r="AL72" s="100"/>
      <c r="AM72" s="100"/>
      <c r="AN72" s="45"/>
      <c r="AO72" s="50">
        <v>11759300</v>
      </c>
      <c r="AP72" s="51"/>
      <c r="AQ72" s="51"/>
      <c r="AR72" s="51"/>
      <c r="AS72" s="51"/>
      <c r="AT72" s="51"/>
      <c r="AU72" s="51"/>
      <c r="AV72" s="52"/>
      <c r="AW72" s="50">
        <v>0</v>
      </c>
      <c r="AX72" s="51"/>
      <c r="AY72" s="51"/>
      <c r="AZ72" s="51"/>
      <c r="BA72" s="51"/>
      <c r="BB72" s="51"/>
      <c r="BC72" s="51"/>
      <c r="BD72" s="52"/>
      <c r="BE72" s="50">
        <f t="shared" ref="BE72" si="1">SUM(AO72:BD72)</f>
        <v>11759300</v>
      </c>
      <c r="BF72" s="51"/>
      <c r="BG72" s="51"/>
      <c r="BH72" s="51"/>
      <c r="BI72" s="51"/>
      <c r="BJ72" s="51"/>
      <c r="BK72" s="51"/>
      <c r="BL72" s="52"/>
    </row>
    <row r="73" spans="1:79" ht="25.5" customHeight="1" x14ac:dyDescent="0.2">
      <c r="A73" s="82">
        <v>1</v>
      </c>
      <c r="B73" s="82"/>
      <c r="C73" s="82"/>
      <c r="D73" s="82"/>
      <c r="E73" s="82"/>
      <c r="F73" s="82"/>
      <c r="G73" s="42" t="s">
        <v>76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100" t="s">
        <v>73</v>
      </c>
      <c r="AA73" s="100"/>
      <c r="AB73" s="100"/>
      <c r="AC73" s="100"/>
      <c r="AD73" s="100"/>
      <c r="AE73" s="100" t="s">
        <v>74</v>
      </c>
      <c r="AF73" s="100"/>
      <c r="AG73" s="100"/>
      <c r="AH73" s="100"/>
      <c r="AI73" s="100"/>
      <c r="AJ73" s="100"/>
      <c r="AK73" s="100"/>
      <c r="AL73" s="100"/>
      <c r="AM73" s="100"/>
      <c r="AN73" s="45"/>
      <c r="AO73" s="101">
        <v>2118270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 t="shared" si="0"/>
        <v>2118270</v>
      </c>
      <c r="BF73" s="101"/>
      <c r="BG73" s="101"/>
      <c r="BH73" s="101"/>
      <c r="BI73" s="101"/>
      <c r="BJ73" s="101"/>
      <c r="BK73" s="101"/>
      <c r="BL73" s="101"/>
    </row>
    <row r="74" spans="1:79" ht="12.75" customHeight="1" x14ac:dyDescent="0.2">
      <c r="A74" s="82">
        <v>1</v>
      </c>
      <c r="B74" s="82"/>
      <c r="C74" s="82"/>
      <c r="D74" s="82"/>
      <c r="E74" s="82"/>
      <c r="F74" s="82"/>
      <c r="G74" s="42" t="s">
        <v>77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100" t="s">
        <v>73</v>
      </c>
      <c r="AA74" s="100"/>
      <c r="AB74" s="100"/>
      <c r="AC74" s="100"/>
      <c r="AD74" s="100"/>
      <c r="AE74" s="100" t="s">
        <v>74</v>
      </c>
      <c r="AF74" s="100"/>
      <c r="AG74" s="100"/>
      <c r="AH74" s="100"/>
      <c r="AI74" s="100"/>
      <c r="AJ74" s="100"/>
      <c r="AK74" s="100"/>
      <c r="AL74" s="100"/>
      <c r="AM74" s="100"/>
      <c r="AN74" s="45"/>
      <c r="AO74" s="101">
        <v>3001230</v>
      </c>
      <c r="AP74" s="101"/>
      <c r="AQ74" s="101"/>
      <c r="AR74" s="101"/>
      <c r="AS74" s="101"/>
      <c r="AT74" s="101"/>
      <c r="AU74" s="101"/>
      <c r="AV74" s="101"/>
      <c r="AW74" s="101">
        <v>0</v>
      </c>
      <c r="AX74" s="101"/>
      <c r="AY74" s="101"/>
      <c r="AZ74" s="101"/>
      <c r="BA74" s="101"/>
      <c r="BB74" s="101"/>
      <c r="BC74" s="101"/>
      <c r="BD74" s="101"/>
      <c r="BE74" s="101">
        <f t="shared" si="0"/>
        <v>3001230</v>
      </c>
      <c r="BF74" s="101"/>
      <c r="BG74" s="101"/>
      <c r="BH74" s="101"/>
      <c r="BI74" s="101"/>
      <c r="BJ74" s="101"/>
      <c r="BK74" s="101"/>
      <c r="BL74" s="101"/>
    </row>
    <row r="75" spans="1:79" ht="25.5" customHeight="1" x14ac:dyDescent="0.2">
      <c r="A75" s="82">
        <v>1</v>
      </c>
      <c r="B75" s="82"/>
      <c r="C75" s="82"/>
      <c r="D75" s="82"/>
      <c r="E75" s="82"/>
      <c r="F75" s="82"/>
      <c r="G75" s="42" t="s">
        <v>78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100" t="s">
        <v>73</v>
      </c>
      <c r="AA75" s="100"/>
      <c r="AB75" s="100"/>
      <c r="AC75" s="100"/>
      <c r="AD75" s="100"/>
      <c r="AE75" s="100" t="s">
        <v>74</v>
      </c>
      <c r="AF75" s="100"/>
      <c r="AG75" s="100"/>
      <c r="AH75" s="100"/>
      <c r="AI75" s="100"/>
      <c r="AJ75" s="100"/>
      <c r="AK75" s="100"/>
      <c r="AL75" s="100"/>
      <c r="AM75" s="100"/>
      <c r="AN75" s="45"/>
      <c r="AO75" s="101">
        <v>2139450</v>
      </c>
      <c r="AP75" s="101"/>
      <c r="AQ75" s="101"/>
      <c r="AR75" s="101"/>
      <c r="AS75" s="101"/>
      <c r="AT75" s="101"/>
      <c r="AU75" s="101"/>
      <c r="AV75" s="101"/>
      <c r="AW75" s="101">
        <v>0</v>
      </c>
      <c r="AX75" s="101"/>
      <c r="AY75" s="101"/>
      <c r="AZ75" s="101"/>
      <c r="BA75" s="101"/>
      <c r="BB75" s="101"/>
      <c r="BC75" s="101"/>
      <c r="BD75" s="101"/>
      <c r="BE75" s="101">
        <f t="shared" si="0"/>
        <v>2139450</v>
      </c>
      <c r="BF75" s="101"/>
      <c r="BG75" s="101"/>
      <c r="BH75" s="101"/>
      <c r="BI75" s="101"/>
      <c r="BJ75" s="101"/>
      <c r="BK75" s="101"/>
      <c r="BL75" s="101"/>
    </row>
    <row r="76" spans="1:79" s="4" customFormat="1" ht="12.75" customHeight="1" x14ac:dyDescent="0.2">
      <c r="A76" s="102">
        <v>0</v>
      </c>
      <c r="B76" s="102"/>
      <c r="C76" s="102"/>
      <c r="D76" s="102"/>
      <c r="E76" s="102"/>
      <c r="F76" s="102"/>
      <c r="G76" s="128" t="s">
        <v>79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127"/>
      <c r="AA76" s="127"/>
      <c r="AB76" s="127"/>
      <c r="AC76" s="127"/>
      <c r="AD76" s="127"/>
      <c r="AE76" s="110"/>
      <c r="AF76" s="110"/>
      <c r="AG76" s="110"/>
      <c r="AH76" s="110"/>
      <c r="AI76" s="110"/>
      <c r="AJ76" s="110"/>
      <c r="AK76" s="110"/>
      <c r="AL76" s="110"/>
      <c r="AM76" s="110"/>
      <c r="AN76" s="107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</row>
    <row r="77" spans="1:79" ht="12.75" customHeight="1" x14ac:dyDescent="0.2">
      <c r="A77" s="82">
        <v>1</v>
      </c>
      <c r="B77" s="82"/>
      <c r="C77" s="82"/>
      <c r="D77" s="82"/>
      <c r="E77" s="82"/>
      <c r="F77" s="82"/>
      <c r="G77" s="42" t="s">
        <v>80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100" t="s">
        <v>70</v>
      </c>
      <c r="AA77" s="100"/>
      <c r="AB77" s="100"/>
      <c r="AC77" s="100"/>
      <c r="AD77" s="100"/>
      <c r="AE77" s="42" t="s">
        <v>81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101">
        <v>15000</v>
      </c>
      <c r="AP77" s="101"/>
      <c r="AQ77" s="101"/>
      <c r="AR77" s="101"/>
      <c r="AS77" s="101"/>
      <c r="AT77" s="101"/>
      <c r="AU77" s="101"/>
      <c r="AV77" s="101"/>
      <c r="AW77" s="101">
        <v>0</v>
      </c>
      <c r="AX77" s="101"/>
      <c r="AY77" s="101"/>
      <c r="AZ77" s="101"/>
      <c r="BA77" s="101"/>
      <c r="BB77" s="101"/>
      <c r="BC77" s="101"/>
      <c r="BD77" s="101"/>
      <c r="BE77" s="101">
        <f>SUM(AO77:BD77)</f>
        <v>15000</v>
      </c>
      <c r="BF77" s="101"/>
      <c r="BG77" s="101"/>
      <c r="BH77" s="101"/>
      <c r="BI77" s="101"/>
      <c r="BJ77" s="101"/>
      <c r="BK77" s="101"/>
      <c r="BL77" s="101"/>
    </row>
    <row r="78" spans="1:79" ht="12.75" customHeight="1" x14ac:dyDescent="0.2">
      <c r="A78" s="82">
        <v>1</v>
      </c>
      <c r="B78" s="82"/>
      <c r="C78" s="82"/>
      <c r="D78" s="82"/>
      <c r="E78" s="82"/>
      <c r="F78" s="82"/>
      <c r="G78" s="42" t="s">
        <v>82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100" t="s">
        <v>70</v>
      </c>
      <c r="AA78" s="100"/>
      <c r="AB78" s="100"/>
      <c r="AC78" s="100"/>
      <c r="AD78" s="100"/>
      <c r="AE78" s="42" t="s">
        <v>81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101">
        <v>875</v>
      </c>
      <c r="AP78" s="101"/>
      <c r="AQ78" s="101"/>
      <c r="AR78" s="101"/>
      <c r="AS78" s="101"/>
      <c r="AT78" s="101"/>
      <c r="AU78" s="101"/>
      <c r="AV78" s="101"/>
      <c r="AW78" s="101">
        <v>0</v>
      </c>
      <c r="AX78" s="101"/>
      <c r="AY78" s="101"/>
      <c r="AZ78" s="101"/>
      <c r="BA78" s="101"/>
      <c r="BB78" s="101"/>
      <c r="BC78" s="101"/>
      <c r="BD78" s="101"/>
      <c r="BE78" s="101">
        <f t="shared" ref="BE78:BE80" si="2">SUM(AO78:BD78)</f>
        <v>875</v>
      </c>
      <c r="BF78" s="101"/>
      <c r="BG78" s="101"/>
      <c r="BH78" s="101"/>
      <c r="BI78" s="101"/>
      <c r="BJ78" s="101"/>
      <c r="BK78" s="101"/>
      <c r="BL78" s="101"/>
    </row>
    <row r="79" spans="1:79" ht="12.75" customHeight="1" x14ac:dyDescent="0.2">
      <c r="A79" s="82">
        <v>1</v>
      </c>
      <c r="B79" s="82"/>
      <c r="C79" s="82"/>
      <c r="D79" s="82"/>
      <c r="E79" s="82"/>
      <c r="F79" s="82"/>
      <c r="G79" s="42" t="s">
        <v>83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100" t="s">
        <v>70</v>
      </c>
      <c r="AA79" s="100"/>
      <c r="AB79" s="100"/>
      <c r="AC79" s="100"/>
      <c r="AD79" s="100"/>
      <c r="AE79" s="42" t="s">
        <v>81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101">
        <v>525</v>
      </c>
      <c r="AP79" s="101"/>
      <c r="AQ79" s="101"/>
      <c r="AR79" s="101"/>
      <c r="AS79" s="101"/>
      <c r="AT79" s="101"/>
      <c r="AU79" s="101"/>
      <c r="AV79" s="101"/>
      <c r="AW79" s="101">
        <v>0</v>
      </c>
      <c r="AX79" s="101"/>
      <c r="AY79" s="101"/>
      <c r="AZ79" s="101"/>
      <c r="BA79" s="101"/>
      <c r="BB79" s="101"/>
      <c r="BC79" s="101"/>
      <c r="BD79" s="101"/>
      <c r="BE79" s="101">
        <f t="shared" si="2"/>
        <v>525</v>
      </c>
      <c r="BF79" s="101"/>
      <c r="BG79" s="101"/>
      <c r="BH79" s="101"/>
      <c r="BI79" s="101"/>
      <c r="BJ79" s="101"/>
      <c r="BK79" s="101"/>
      <c r="BL79" s="101"/>
    </row>
    <row r="80" spans="1:79" ht="12.75" customHeight="1" x14ac:dyDescent="0.2">
      <c r="A80" s="82">
        <v>1</v>
      </c>
      <c r="B80" s="82"/>
      <c r="C80" s="82"/>
      <c r="D80" s="82"/>
      <c r="E80" s="82"/>
      <c r="F80" s="82"/>
      <c r="G80" s="42" t="s">
        <v>84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100" t="s">
        <v>70</v>
      </c>
      <c r="AA80" s="100"/>
      <c r="AB80" s="100"/>
      <c r="AC80" s="100"/>
      <c r="AD80" s="100"/>
      <c r="AE80" s="42" t="s">
        <v>81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101">
        <v>660</v>
      </c>
      <c r="AP80" s="101"/>
      <c r="AQ80" s="101"/>
      <c r="AR80" s="101"/>
      <c r="AS80" s="101"/>
      <c r="AT80" s="101"/>
      <c r="AU80" s="101"/>
      <c r="AV80" s="101"/>
      <c r="AW80" s="101">
        <v>0</v>
      </c>
      <c r="AX80" s="101"/>
      <c r="AY80" s="101"/>
      <c r="AZ80" s="101"/>
      <c r="BA80" s="101"/>
      <c r="BB80" s="101"/>
      <c r="BC80" s="101"/>
      <c r="BD80" s="101"/>
      <c r="BE80" s="101">
        <f t="shared" si="2"/>
        <v>660</v>
      </c>
      <c r="BF80" s="101"/>
      <c r="BG80" s="101"/>
      <c r="BH80" s="101"/>
      <c r="BI80" s="101"/>
      <c r="BJ80" s="101"/>
      <c r="BK80" s="101"/>
      <c r="BL80" s="101"/>
    </row>
    <row r="81" spans="1:64" s="4" customFormat="1" ht="12.75" customHeight="1" x14ac:dyDescent="0.2">
      <c r="A81" s="102">
        <v>0</v>
      </c>
      <c r="B81" s="102"/>
      <c r="C81" s="102"/>
      <c r="D81" s="102"/>
      <c r="E81" s="102"/>
      <c r="F81" s="102"/>
      <c r="G81" s="128" t="s">
        <v>85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127"/>
      <c r="AA81" s="127"/>
      <c r="AB81" s="127"/>
      <c r="AC81" s="127"/>
      <c r="AD81" s="127"/>
      <c r="AE81" s="128"/>
      <c r="AF81" s="129"/>
      <c r="AG81" s="129"/>
      <c r="AH81" s="129"/>
      <c r="AI81" s="129"/>
      <c r="AJ81" s="129"/>
      <c r="AK81" s="129"/>
      <c r="AL81" s="129"/>
      <c r="AM81" s="129"/>
      <c r="AN81" s="130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</row>
    <row r="82" spans="1:64" ht="25.5" customHeight="1" x14ac:dyDescent="0.2">
      <c r="A82" s="82">
        <v>1</v>
      </c>
      <c r="B82" s="82"/>
      <c r="C82" s="82"/>
      <c r="D82" s="82"/>
      <c r="E82" s="82"/>
      <c r="F82" s="82"/>
      <c r="G82" s="42" t="s">
        <v>86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100" t="s">
        <v>70</v>
      </c>
      <c r="AA82" s="100"/>
      <c r="AB82" s="100"/>
      <c r="AC82" s="100"/>
      <c r="AD82" s="100"/>
      <c r="AE82" s="42" t="s">
        <v>81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101">
        <v>90</v>
      </c>
      <c r="AP82" s="101"/>
      <c r="AQ82" s="101"/>
      <c r="AR82" s="101"/>
      <c r="AS82" s="101"/>
      <c r="AT82" s="101"/>
      <c r="AU82" s="101"/>
      <c r="AV82" s="101"/>
      <c r="AW82" s="101">
        <v>0</v>
      </c>
      <c r="AX82" s="101"/>
      <c r="AY82" s="101"/>
      <c r="AZ82" s="101"/>
      <c r="BA82" s="101"/>
      <c r="BB82" s="101"/>
      <c r="BC82" s="101"/>
      <c r="BD82" s="101"/>
      <c r="BE82" s="101">
        <f>SUM(AO82:BD82)</f>
        <v>90</v>
      </c>
      <c r="BF82" s="101"/>
      <c r="BG82" s="101"/>
      <c r="BH82" s="101"/>
      <c r="BI82" s="101"/>
      <c r="BJ82" s="101"/>
      <c r="BK82" s="101"/>
      <c r="BL82" s="101"/>
    </row>
    <row r="83" spans="1:64" ht="12.75" customHeight="1" x14ac:dyDescent="0.2">
      <c r="A83" s="82">
        <v>1</v>
      </c>
      <c r="B83" s="82"/>
      <c r="C83" s="82"/>
      <c r="D83" s="82"/>
      <c r="E83" s="82"/>
      <c r="F83" s="82"/>
      <c r="G83" s="42" t="s">
        <v>87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100" t="s">
        <v>70</v>
      </c>
      <c r="AA83" s="100"/>
      <c r="AB83" s="100"/>
      <c r="AC83" s="100"/>
      <c r="AD83" s="100"/>
      <c r="AE83" s="42" t="s">
        <v>88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101">
        <v>5</v>
      </c>
      <c r="AP83" s="101"/>
      <c r="AQ83" s="101"/>
      <c r="AR83" s="101"/>
      <c r="AS83" s="101"/>
      <c r="AT83" s="101"/>
      <c r="AU83" s="101"/>
      <c r="AV83" s="101"/>
      <c r="AW83" s="101">
        <v>0</v>
      </c>
      <c r="AX83" s="101"/>
      <c r="AY83" s="101"/>
      <c r="AZ83" s="101"/>
      <c r="BA83" s="101"/>
      <c r="BB83" s="101"/>
      <c r="BC83" s="101"/>
      <c r="BD83" s="101"/>
      <c r="BE83" s="101">
        <v>5</v>
      </c>
      <c r="BF83" s="101"/>
      <c r="BG83" s="101"/>
      <c r="BH83" s="101"/>
      <c r="BI83" s="101"/>
      <c r="BJ83" s="101"/>
      <c r="BK83" s="101"/>
      <c r="BL83" s="101"/>
    </row>
    <row r="84" spans="1:64" ht="12.75" customHeight="1" x14ac:dyDescent="0.2">
      <c r="A84" s="82">
        <v>1</v>
      </c>
      <c r="B84" s="82"/>
      <c r="C84" s="82"/>
      <c r="D84" s="82"/>
      <c r="E84" s="82"/>
      <c r="F84" s="82"/>
      <c r="G84" s="42" t="s">
        <v>89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100" t="s">
        <v>70</v>
      </c>
      <c r="AA84" s="100"/>
      <c r="AB84" s="100"/>
      <c r="AC84" s="100"/>
      <c r="AD84" s="100"/>
      <c r="AE84" s="42" t="s">
        <v>88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101">
        <v>3</v>
      </c>
      <c r="AP84" s="101"/>
      <c r="AQ84" s="101"/>
      <c r="AR84" s="101"/>
      <c r="AS84" s="101"/>
      <c r="AT84" s="101"/>
      <c r="AU84" s="101"/>
      <c r="AV84" s="101"/>
      <c r="AW84" s="101">
        <v>0</v>
      </c>
      <c r="AX84" s="101"/>
      <c r="AY84" s="101"/>
      <c r="AZ84" s="101"/>
      <c r="BA84" s="101"/>
      <c r="BB84" s="101"/>
      <c r="BC84" s="101"/>
      <c r="BD84" s="101"/>
      <c r="BE84" s="101">
        <v>3</v>
      </c>
      <c r="BF84" s="101"/>
      <c r="BG84" s="101"/>
      <c r="BH84" s="101"/>
      <c r="BI84" s="101"/>
      <c r="BJ84" s="101"/>
      <c r="BK84" s="101"/>
      <c r="BL84" s="101"/>
    </row>
    <row r="85" spans="1:64" ht="12.75" customHeight="1" x14ac:dyDescent="0.2">
      <c r="A85" s="82">
        <v>1</v>
      </c>
      <c r="B85" s="82"/>
      <c r="C85" s="82"/>
      <c r="D85" s="82"/>
      <c r="E85" s="82"/>
      <c r="F85" s="82"/>
      <c r="G85" s="42" t="s">
        <v>90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100" t="s">
        <v>70</v>
      </c>
      <c r="AA85" s="100"/>
      <c r="AB85" s="100"/>
      <c r="AC85" s="100"/>
      <c r="AD85" s="100"/>
      <c r="AE85" s="42" t="s">
        <v>88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101">
        <v>4</v>
      </c>
      <c r="AP85" s="101"/>
      <c r="AQ85" s="101"/>
      <c r="AR85" s="101"/>
      <c r="AS85" s="101"/>
      <c r="AT85" s="101"/>
      <c r="AU85" s="101"/>
      <c r="AV85" s="101"/>
      <c r="AW85" s="101">
        <v>0</v>
      </c>
      <c r="AX85" s="101"/>
      <c r="AY85" s="101"/>
      <c r="AZ85" s="101"/>
      <c r="BA85" s="101"/>
      <c r="BB85" s="101"/>
      <c r="BC85" s="101"/>
      <c r="BD85" s="101"/>
      <c r="BE85" s="101">
        <v>4</v>
      </c>
      <c r="BF85" s="101"/>
      <c r="BG85" s="101"/>
      <c r="BH85" s="101"/>
      <c r="BI85" s="101"/>
      <c r="BJ85" s="101"/>
      <c r="BK85" s="101"/>
      <c r="BL85" s="101"/>
    </row>
    <row r="86" spans="1:64" ht="12.75" customHeight="1" x14ac:dyDescent="0.2">
      <c r="A86" s="82">
        <v>1</v>
      </c>
      <c r="B86" s="82"/>
      <c r="C86" s="82"/>
      <c r="D86" s="82"/>
      <c r="E86" s="82"/>
      <c r="F86" s="82"/>
      <c r="G86" s="42" t="s">
        <v>117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100" t="s">
        <v>73</v>
      </c>
      <c r="AA86" s="100"/>
      <c r="AB86" s="100"/>
      <c r="AC86" s="100"/>
      <c r="AD86" s="100"/>
      <c r="AE86" s="42" t="s">
        <v>88</v>
      </c>
      <c r="AF86" s="48"/>
      <c r="AG86" s="48"/>
      <c r="AH86" s="48"/>
      <c r="AI86" s="48"/>
      <c r="AJ86" s="48"/>
      <c r="AK86" s="48"/>
      <c r="AL86" s="48"/>
      <c r="AM86" s="48"/>
      <c r="AN86" s="49"/>
      <c r="AO86" s="101">
        <v>338394</v>
      </c>
      <c r="AP86" s="101"/>
      <c r="AQ86" s="101"/>
      <c r="AR86" s="101"/>
      <c r="AS86" s="101"/>
      <c r="AT86" s="101"/>
      <c r="AU86" s="101"/>
      <c r="AV86" s="101"/>
      <c r="AW86" s="101">
        <v>0</v>
      </c>
      <c r="AX86" s="101"/>
      <c r="AY86" s="101"/>
      <c r="AZ86" s="101"/>
      <c r="BA86" s="101"/>
      <c r="BB86" s="101"/>
      <c r="BC86" s="101"/>
      <c r="BD86" s="101"/>
      <c r="BE86" s="101">
        <v>338394</v>
      </c>
      <c r="BF86" s="101"/>
      <c r="BG86" s="101"/>
      <c r="BH86" s="101"/>
      <c r="BI86" s="101"/>
      <c r="BJ86" s="101"/>
      <c r="BK86" s="101"/>
      <c r="BL86" s="101"/>
    </row>
    <row r="87" spans="1:64" ht="25.5" customHeight="1" x14ac:dyDescent="0.2">
      <c r="A87" s="82">
        <v>1</v>
      </c>
      <c r="B87" s="82"/>
      <c r="C87" s="82"/>
      <c r="D87" s="82"/>
      <c r="E87" s="82"/>
      <c r="F87" s="82"/>
      <c r="G87" s="42" t="s">
        <v>91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100" t="s">
        <v>73</v>
      </c>
      <c r="AA87" s="100"/>
      <c r="AB87" s="100"/>
      <c r="AC87" s="100"/>
      <c r="AD87" s="100"/>
      <c r="AE87" s="42" t="s">
        <v>88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101">
        <v>18025</v>
      </c>
      <c r="AP87" s="101"/>
      <c r="AQ87" s="101"/>
      <c r="AR87" s="101"/>
      <c r="AS87" s="101"/>
      <c r="AT87" s="101"/>
      <c r="AU87" s="101"/>
      <c r="AV87" s="101"/>
      <c r="AW87" s="101">
        <v>0</v>
      </c>
      <c r="AX87" s="101"/>
      <c r="AY87" s="101"/>
      <c r="AZ87" s="101"/>
      <c r="BA87" s="101"/>
      <c r="BB87" s="101"/>
      <c r="BC87" s="101"/>
      <c r="BD87" s="101"/>
      <c r="BE87" s="101">
        <v>18025</v>
      </c>
      <c r="BF87" s="101"/>
      <c r="BG87" s="101"/>
      <c r="BH87" s="101"/>
      <c r="BI87" s="101"/>
      <c r="BJ87" s="101"/>
      <c r="BK87" s="101"/>
      <c r="BL87" s="101"/>
    </row>
    <row r="88" spans="1:64" ht="12.75" customHeight="1" x14ac:dyDescent="0.2">
      <c r="A88" s="82">
        <v>1</v>
      </c>
      <c r="B88" s="82"/>
      <c r="C88" s="82"/>
      <c r="D88" s="82"/>
      <c r="E88" s="82"/>
      <c r="F88" s="82"/>
      <c r="G88" s="42" t="s">
        <v>92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100" t="s">
        <v>73</v>
      </c>
      <c r="AA88" s="100"/>
      <c r="AB88" s="100"/>
      <c r="AC88" s="100"/>
      <c r="AD88" s="100"/>
      <c r="AE88" s="42" t="s">
        <v>88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101">
        <v>12722</v>
      </c>
      <c r="AP88" s="101"/>
      <c r="AQ88" s="101"/>
      <c r="AR88" s="101"/>
      <c r="AS88" s="101"/>
      <c r="AT88" s="101"/>
      <c r="AU88" s="101"/>
      <c r="AV88" s="101"/>
      <c r="AW88" s="101">
        <v>0</v>
      </c>
      <c r="AX88" s="101"/>
      <c r="AY88" s="101"/>
      <c r="AZ88" s="101"/>
      <c r="BA88" s="101"/>
      <c r="BB88" s="101"/>
      <c r="BC88" s="101"/>
      <c r="BD88" s="101"/>
      <c r="BE88" s="101">
        <v>12722</v>
      </c>
      <c r="BF88" s="101"/>
      <c r="BG88" s="101"/>
      <c r="BH88" s="101"/>
      <c r="BI88" s="101"/>
      <c r="BJ88" s="101"/>
      <c r="BK88" s="101"/>
      <c r="BL88" s="101"/>
    </row>
    <row r="89" spans="1:64" ht="12.75" customHeight="1" x14ac:dyDescent="0.2">
      <c r="A89" s="39"/>
      <c r="B89" s="40"/>
      <c r="C89" s="40"/>
      <c r="D89" s="40"/>
      <c r="E89" s="40"/>
      <c r="F89" s="41"/>
      <c r="G89" s="42" t="s">
        <v>114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73</v>
      </c>
      <c r="AA89" s="46"/>
      <c r="AB89" s="46"/>
      <c r="AC89" s="46"/>
      <c r="AD89" s="47"/>
      <c r="AE89" s="42" t="s">
        <v>88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50">
        <v>0</v>
      </c>
      <c r="AP89" s="51"/>
      <c r="AQ89" s="51"/>
      <c r="AR89" s="51"/>
      <c r="AS89" s="51"/>
      <c r="AT89" s="51"/>
      <c r="AU89" s="51"/>
      <c r="AV89" s="52"/>
      <c r="AW89" s="50">
        <v>46000</v>
      </c>
      <c r="AX89" s="51"/>
      <c r="AY89" s="51"/>
      <c r="AZ89" s="51"/>
      <c r="BA89" s="51"/>
      <c r="BB89" s="51"/>
      <c r="BC89" s="51"/>
      <c r="BD89" s="52"/>
      <c r="BE89" s="50">
        <v>0</v>
      </c>
      <c r="BF89" s="51"/>
      <c r="BG89" s="51"/>
      <c r="BH89" s="51"/>
      <c r="BI89" s="51"/>
      <c r="BJ89" s="51"/>
      <c r="BK89" s="51"/>
      <c r="BL89" s="52"/>
    </row>
    <row r="90" spans="1:64" ht="12.75" customHeight="1" x14ac:dyDescent="0.2">
      <c r="A90" s="82">
        <v>1</v>
      </c>
      <c r="B90" s="82"/>
      <c r="C90" s="82"/>
      <c r="D90" s="82"/>
      <c r="E90" s="82"/>
      <c r="F90" s="82"/>
      <c r="G90" s="42" t="s">
        <v>93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100" t="s">
        <v>73</v>
      </c>
      <c r="AA90" s="100"/>
      <c r="AB90" s="100"/>
      <c r="AC90" s="100"/>
      <c r="AD90" s="100"/>
      <c r="AE90" s="42" t="s">
        <v>88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101">
        <v>12850</v>
      </c>
      <c r="AP90" s="101"/>
      <c r="AQ90" s="101"/>
      <c r="AR90" s="101"/>
      <c r="AS90" s="101"/>
      <c r="AT90" s="101"/>
      <c r="AU90" s="101"/>
      <c r="AV90" s="101"/>
      <c r="AW90" s="101">
        <v>0</v>
      </c>
      <c r="AX90" s="101"/>
      <c r="AY90" s="101"/>
      <c r="AZ90" s="101"/>
      <c r="BA90" s="101"/>
      <c r="BB90" s="101"/>
      <c r="BC90" s="101"/>
      <c r="BD90" s="101"/>
      <c r="BE90" s="101">
        <v>12850</v>
      </c>
      <c r="BF90" s="101"/>
      <c r="BG90" s="101"/>
      <c r="BH90" s="101"/>
      <c r="BI90" s="101"/>
      <c r="BJ90" s="101"/>
      <c r="BK90" s="101"/>
      <c r="BL90" s="101"/>
    </row>
    <row r="91" spans="1:64" s="4" customFormat="1" ht="12.75" customHeight="1" x14ac:dyDescent="0.2">
      <c r="A91" s="102">
        <v>0</v>
      </c>
      <c r="B91" s="102"/>
      <c r="C91" s="102"/>
      <c r="D91" s="102"/>
      <c r="E91" s="102"/>
      <c r="F91" s="102"/>
      <c r="G91" s="128" t="s">
        <v>94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30"/>
      <c r="Z91" s="127"/>
      <c r="AA91" s="127"/>
      <c r="AB91" s="127"/>
      <c r="AC91" s="127"/>
      <c r="AD91" s="127"/>
      <c r="AE91" s="128"/>
      <c r="AF91" s="129"/>
      <c r="AG91" s="129"/>
      <c r="AH91" s="129"/>
      <c r="AI91" s="129"/>
      <c r="AJ91" s="129"/>
      <c r="AK91" s="129"/>
      <c r="AL91" s="129"/>
      <c r="AM91" s="129"/>
      <c r="AN91" s="130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</row>
    <row r="92" spans="1:64" ht="12.75" customHeight="1" x14ac:dyDescent="0.2">
      <c r="A92" s="82">
        <v>1</v>
      </c>
      <c r="B92" s="82"/>
      <c r="C92" s="82"/>
      <c r="D92" s="82"/>
      <c r="E92" s="82"/>
      <c r="F92" s="82"/>
      <c r="G92" s="42" t="s">
        <v>95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100" t="s">
        <v>96</v>
      </c>
      <c r="AA92" s="100"/>
      <c r="AB92" s="100"/>
      <c r="AC92" s="100"/>
      <c r="AD92" s="100"/>
      <c r="AE92" s="42" t="s">
        <v>88</v>
      </c>
      <c r="AF92" s="48"/>
      <c r="AG92" s="48"/>
      <c r="AH92" s="48"/>
      <c r="AI92" s="48"/>
      <c r="AJ92" s="48"/>
      <c r="AK92" s="48"/>
      <c r="AL92" s="48"/>
      <c r="AM92" s="48"/>
      <c r="AN92" s="49"/>
      <c r="AO92" s="101">
        <v>100</v>
      </c>
      <c r="AP92" s="101"/>
      <c r="AQ92" s="101"/>
      <c r="AR92" s="101"/>
      <c r="AS92" s="101"/>
      <c r="AT92" s="101"/>
      <c r="AU92" s="101"/>
      <c r="AV92" s="101"/>
      <c r="AW92" s="101">
        <v>0</v>
      </c>
      <c r="AX92" s="101"/>
      <c r="AY92" s="101"/>
      <c r="AZ92" s="101"/>
      <c r="BA92" s="101"/>
      <c r="BB92" s="101"/>
      <c r="BC92" s="101"/>
      <c r="BD92" s="101"/>
      <c r="BE92" s="101">
        <v>100</v>
      </c>
      <c r="BF92" s="101"/>
      <c r="BG92" s="101"/>
      <c r="BH92" s="101"/>
      <c r="BI92" s="101"/>
      <c r="BJ92" s="101"/>
      <c r="BK92" s="101"/>
      <c r="BL92" s="101"/>
    </row>
    <row r="93" spans="1:64" ht="12.75" customHeight="1" x14ac:dyDescent="0.2">
      <c r="A93" s="82">
        <v>1</v>
      </c>
      <c r="B93" s="82"/>
      <c r="C93" s="82"/>
      <c r="D93" s="82"/>
      <c r="E93" s="82"/>
      <c r="F93" s="82"/>
      <c r="G93" s="42" t="s">
        <v>97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100" t="s">
        <v>96</v>
      </c>
      <c r="AA93" s="100"/>
      <c r="AB93" s="100"/>
      <c r="AC93" s="100"/>
      <c r="AD93" s="100"/>
      <c r="AE93" s="42" t="s">
        <v>88</v>
      </c>
      <c r="AF93" s="48"/>
      <c r="AG93" s="48"/>
      <c r="AH93" s="48"/>
      <c r="AI93" s="48"/>
      <c r="AJ93" s="48"/>
      <c r="AK93" s="48"/>
      <c r="AL93" s="48"/>
      <c r="AM93" s="48"/>
      <c r="AN93" s="49"/>
      <c r="AO93" s="101">
        <v>100</v>
      </c>
      <c r="AP93" s="101"/>
      <c r="AQ93" s="101"/>
      <c r="AR93" s="101"/>
      <c r="AS93" s="101"/>
      <c r="AT93" s="101"/>
      <c r="AU93" s="101"/>
      <c r="AV93" s="101"/>
      <c r="AW93" s="101">
        <v>0</v>
      </c>
      <c r="AX93" s="101"/>
      <c r="AY93" s="101"/>
      <c r="AZ93" s="101"/>
      <c r="BA93" s="101"/>
      <c r="BB93" s="101"/>
      <c r="BC93" s="101"/>
      <c r="BD93" s="101"/>
      <c r="BE93" s="101">
        <v>100</v>
      </c>
      <c r="BF93" s="101"/>
      <c r="BG93" s="101"/>
      <c r="BH93" s="101"/>
      <c r="BI93" s="101"/>
      <c r="BJ93" s="101"/>
      <c r="BK93" s="101"/>
      <c r="BL93" s="101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8" t="s">
        <v>119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5"/>
      <c r="AO96" s="121" t="s">
        <v>120</v>
      </c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</row>
    <row r="97" spans="1:59" x14ac:dyDescent="0.2">
      <c r="W97" s="114" t="s">
        <v>5</v>
      </c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O97" s="114" t="s">
        <v>61</v>
      </c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</row>
    <row r="98" spans="1:59" ht="15.75" customHeight="1" x14ac:dyDescent="0.2">
      <c r="A98" s="123" t="s">
        <v>3</v>
      </c>
      <c r="B98" s="123"/>
      <c r="C98" s="123"/>
      <c r="D98" s="123"/>
      <c r="E98" s="123"/>
      <c r="F98" s="123"/>
    </row>
    <row r="99" spans="1:59" ht="13.15" customHeight="1" x14ac:dyDescent="0.2">
      <c r="A99" s="115" t="s">
        <v>101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</row>
    <row r="100" spans="1:59" x14ac:dyDescent="0.2">
      <c r="A100" s="117" t="s">
        <v>45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8" t="s">
        <v>102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5"/>
      <c r="AO102" s="121" t="s">
        <v>103</v>
      </c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</row>
    <row r="103" spans="1:59" x14ac:dyDescent="0.2">
      <c r="W103" s="114" t="s">
        <v>5</v>
      </c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O103" s="114" t="s">
        <v>61</v>
      </c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</row>
    <row r="104" spans="1:59" x14ac:dyDescent="0.2">
      <c r="A104" s="112"/>
      <c r="B104" s="113"/>
      <c r="C104" s="113"/>
      <c r="D104" s="113"/>
      <c r="E104" s="113"/>
      <c r="F104" s="113"/>
      <c r="G104" s="113"/>
      <c r="H104" s="113"/>
    </row>
    <row r="105" spans="1:59" x14ac:dyDescent="0.2">
      <c r="A105" s="114" t="s">
        <v>43</v>
      </c>
      <c r="B105" s="114"/>
      <c r="C105" s="114"/>
      <c r="D105" s="114"/>
      <c r="E105" s="114"/>
      <c r="F105" s="114"/>
      <c r="G105" s="114"/>
      <c r="H105" s="114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44</v>
      </c>
    </row>
  </sheetData>
  <mergeCells count="348">
    <mergeCell ref="A72:F72"/>
    <mergeCell ref="G72:Y72"/>
    <mergeCell ref="Z72:AD72"/>
    <mergeCell ref="AE72:AN72"/>
    <mergeCell ref="AO72:AV72"/>
    <mergeCell ref="AW72:BD72"/>
    <mergeCell ref="BE72:BL72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4:H104"/>
    <mergeCell ref="A105:H105"/>
    <mergeCell ref="A33:F33"/>
    <mergeCell ref="G33:BL33"/>
    <mergeCell ref="A43:F43"/>
    <mergeCell ref="G43:BL43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5:BL65"/>
    <mergeCell ref="A66:F66"/>
    <mergeCell ref="G66:Y66"/>
    <mergeCell ref="Z66:AD66"/>
    <mergeCell ref="BE67:BL67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89:F89"/>
    <mergeCell ref="G89:Y89"/>
    <mergeCell ref="Z89:AD89"/>
    <mergeCell ref="AE89:AN89"/>
    <mergeCell ref="AO89:AV89"/>
    <mergeCell ref="AW89:BD89"/>
    <mergeCell ref="BE89:BL8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</mergeCells>
  <conditionalFormatting sqref="H66:L66 H76:L76 H81:L81 H91:L91 G66:G70 G91:G93 G74:G89">
    <cfRule type="cellIs" dxfId="3" priority="3" stopIfTrue="1" operator="equal">
      <formula>$G65</formula>
    </cfRule>
  </conditionalFormatting>
  <conditionalFormatting sqref="D51:D52 D52:I52">
    <cfRule type="cellIs" dxfId="2" priority="2" stopIfTrue="1" operator="equal">
      <formula>$D50</formula>
    </cfRule>
  </conditionalFormatting>
  <conditionalFormatting sqref="A66:F93">
    <cfRule type="cellIs" dxfId="1" priority="1" stopIfTrue="1" operator="equal">
      <formula>0</formula>
    </cfRule>
  </conditionalFormatting>
  <conditionalFormatting sqref="G90 G71:G73">
    <cfRule type="cellIs" dxfId="0" priority="5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2024-05-09T10:47:47Z</cp:lastPrinted>
  <dcterms:created xsi:type="dcterms:W3CDTF">2016-08-15T09:54:21Z</dcterms:created>
  <dcterms:modified xsi:type="dcterms:W3CDTF">2024-06-12T07:32:33Z</dcterms:modified>
</cp:coreProperties>
</file>