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60" windowWidth="25440" windowHeight="14385" activeTab="2"/>
  </bookViews>
  <sheets>
    <sheet name="КПК3110160" sheetId="2" r:id="rId1"/>
    <sheet name="КПК3117130" sheetId="3" r:id="rId2"/>
    <sheet name="КПК3117693" sheetId="4" r:id="rId3"/>
  </sheets>
  <definedNames>
    <definedName name="_xlnm.Print_Area" localSheetId="0">КПК3110160!$A$1:$BQ$114</definedName>
    <definedName name="_xlnm.Print_Area" localSheetId="1">КПК3117130!$A$1:$BQ$116</definedName>
    <definedName name="_xlnm.Print_Area" localSheetId="2">КПК3117693!$A$1:$BQ$113</definedName>
  </definedNames>
  <calcPr calcId="145621"/>
</workbook>
</file>

<file path=xl/calcChain.xml><?xml version="1.0" encoding="utf-8"?>
<calcChain xmlns="http://schemas.openxmlformats.org/spreadsheetml/2006/main">
  <c r="BH82" i="4" l="1"/>
  <c r="BC82" i="4"/>
  <c r="BH81" i="4"/>
  <c r="BC81" i="4"/>
  <c r="BH79" i="4"/>
  <c r="BC79" i="4"/>
  <c r="BH78" i="4"/>
  <c r="BC78" i="4"/>
  <c r="BH76" i="4"/>
  <c r="BC76" i="4"/>
  <c r="BH75" i="4"/>
  <c r="BC75" i="4"/>
  <c r="BH73" i="4"/>
  <c r="BC73" i="4"/>
  <c r="BH72" i="4"/>
  <c r="BC72" i="4"/>
  <c r="BD62" i="4"/>
  <c r="AY62" i="4"/>
  <c r="BI62" i="4" s="1"/>
  <c r="AS62" i="4"/>
  <c r="AC62" i="4"/>
  <c r="BD61" i="4"/>
  <c r="AY61" i="4"/>
  <c r="BI61" i="4" s="1"/>
  <c r="AS61" i="4"/>
  <c r="AC61" i="4"/>
  <c r="BD60" i="4"/>
  <c r="AY60" i="4"/>
  <c r="BI60" i="4" s="1"/>
  <c r="AS60" i="4"/>
  <c r="AC60" i="4"/>
  <c r="BI46" i="4"/>
  <c r="BD46" i="4"/>
  <c r="AZ46" i="4"/>
  <c r="AK46" i="4"/>
  <c r="BI45" i="4"/>
  <c r="BD45" i="4"/>
  <c r="BN45" i="4" s="1"/>
  <c r="AZ45" i="4"/>
  <c r="AK45" i="4"/>
  <c r="BI44" i="4"/>
  <c r="BD44" i="4"/>
  <c r="AZ44" i="4"/>
  <c r="AK44" i="4"/>
  <c r="BH82" i="3"/>
  <c r="BC82" i="3"/>
  <c r="BH81" i="3"/>
  <c r="BC81" i="3"/>
  <c r="BH79" i="3"/>
  <c r="BC79" i="3"/>
  <c r="BH78" i="3"/>
  <c r="BC78" i="3"/>
  <c r="BH76" i="3"/>
  <c r="BC76" i="3"/>
  <c r="BH75" i="3"/>
  <c r="BC75" i="3"/>
  <c r="BH73" i="3"/>
  <c r="BC73" i="3"/>
  <c r="BH72" i="3"/>
  <c r="BC72" i="3"/>
  <c r="BD62" i="3"/>
  <c r="AY62" i="3"/>
  <c r="BI62" i="3" s="1"/>
  <c r="AS62" i="3"/>
  <c r="AC62" i="3"/>
  <c r="BD61" i="3"/>
  <c r="AY61" i="3"/>
  <c r="BI61" i="3" s="1"/>
  <c r="AS61" i="3"/>
  <c r="AC61" i="3"/>
  <c r="BI45" i="3"/>
  <c r="BD45" i="3"/>
  <c r="BN45" i="3" s="1"/>
  <c r="AZ45" i="3"/>
  <c r="AK45" i="3"/>
  <c r="BI44" i="3"/>
  <c r="BD44" i="3"/>
  <c r="BN44" i="3" s="1"/>
  <c r="AZ44" i="3"/>
  <c r="AK44" i="3"/>
  <c r="BI43" i="3"/>
  <c r="BD43" i="3"/>
  <c r="BN43" i="3" s="1"/>
  <c r="AZ43" i="3"/>
  <c r="AK43" i="3"/>
  <c r="BH80" i="2"/>
  <c r="BC80" i="2"/>
  <c r="BH78" i="2"/>
  <c r="BC78" i="2"/>
  <c r="BH77" i="2"/>
  <c r="BC77" i="2"/>
  <c r="BH76" i="2"/>
  <c r="BC76" i="2"/>
  <c r="BH74" i="2"/>
  <c r="BC74" i="2"/>
  <c r="BH73" i="2"/>
  <c r="BC73" i="2"/>
  <c r="BH71" i="2"/>
  <c r="BC71" i="2"/>
  <c r="BH70" i="2"/>
  <c r="BC70" i="2"/>
  <c r="BD60" i="2"/>
  <c r="AY60" i="2"/>
  <c r="AS60" i="2"/>
  <c r="AC60" i="2"/>
  <c r="BI45" i="2"/>
  <c r="BD45" i="2"/>
  <c r="BN45" i="2" s="1"/>
  <c r="AZ45" i="2"/>
  <c r="AK45" i="2"/>
  <c r="BI44" i="2"/>
  <c r="BD44" i="2"/>
  <c r="AZ44" i="2"/>
  <c r="AK44" i="2"/>
  <c r="BN44" i="4" l="1"/>
  <c r="BN46" i="4"/>
  <c r="BI60" i="2"/>
  <c r="BN44" i="2"/>
</calcChain>
</file>

<file path=xl/sharedStrings.xml><?xml version="1.0" encoding="utf-8"?>
<sst xmlns="http://schemas.openxmlformats.org/spreadsheetml/2006/main" count="672" uniqueCount="175">
  <si>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</si>
  <si>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</si>
  <si>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</si>
  <si>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</si>
  <si>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</si>
  <si>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</si>
  <si>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</si>
  <si>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</si>
  <si>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</si>
  <si>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</si>
  <si>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</si>
  <si>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</si>
  <si>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</si>
  <si>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</si>
  <si>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</si>
  <si>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</si>
  <si>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</si>
  <si>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</si>
  <si>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</si>
  <si>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</si>
  <si>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</si>
  <si>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</si>
  <si>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</si>
  <si>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</si>
  <si>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</si>
  <si>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</si>
  <si>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</si>
  <si>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</si>
  <si>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</si>
  <si>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</si>
  <si>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</si>
  <si>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</si>
  <si>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</si>
  <si>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</si>
  <si>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</si>
  <si>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</si>
  <si>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</si>
  <si>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</si>
  <si>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</si>
  <si>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</si>
  <si>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</si>
  <si>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</si>
  <si>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</si>
  <si>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</si>
  <si>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</si>
  <si>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</si>
  <si>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</si>
  <si>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</si>
  <si>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</si>
  <si>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</si>
  <si>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</si>
  <si>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</si>
  <si>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</si>
  <si>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</si>
  <si>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</si>
  <si>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</si>
  <si>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</si>
  <si>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</si>
  <si>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</si>
  <si>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</si>
  <si>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</si>
  <si>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</si>
  <si>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</si>
  <si>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</si>
  <si>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</si>
  <si>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</si>
  <si>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</si>
  <si>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</si>
  <si>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</si>
  <si>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</si>
  <si>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</si>
  <si>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</si>
  <si>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</si>
  <si>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</si>
  <si>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</si>
  <si>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</si>
  <si>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</si>
  <si>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</si>
  <si>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</si>
  <si>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</si>
  <si>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</si>
  <si>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управлінських послуг, реалізації державної політики у сфері приватизації, оренди, використання майна комунальної власності Дрогобицької ТГ</t>
  </si>
  <si>
    <t>Здійснення наданих повноважень шляхом виконання відповідних заходів для забезпечення діяльності управління майна громади.</t>
  </si>
  <si>
    <t>,</t>
  </si>
  <si>
    <t>Забезпечення виконання управлінням майна громади наданих законодавством повноважень у сфері управління комунальної власності та земельних відносин</t>
  </si>
  <si>
    <t>УСЬОГО</t>
  </si>
  <si>
    <t>Відхилення зумовлено наявністю вакантної посади та економією коштів</t>
  </si>
  <si>
    <t>Усього</t>
  </si>
  <si>
    <t>затрат</t>
  </si>
  <si>
    <t/>
  </si>
  <si>
    <t>Кількість видатків на утримання установи</t>
  </si>
  <si>
    <t>грн.</t>
  </si>
  <si>
    <t>кошторис</t>
  </si>
  <si>
    <t>кількість штатних одиниць</t>
  </si>
  <si>
    <t>од.</t>
  </si>
  <si>
    <t>штатний розпис</t>
  </si>
  <si>
    <t>продукту</t>
  </si>
  <si>
    <t>кількість прийнятих нормативно-правових актів</t>
  </si>
  <si>
    <t>журнал реєстрації</t>
  </si>
  <si>
    <t>кількість виконаних листів, звернень, заяв, скарг</t>
  </si>
  <si>
    <t>внутрішній облік</t>
  </si>
  <si>
    <t>ефективності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</si>
  <si>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</si>
  <si>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</si>
  <si>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розрахунок</t>
  </si>
  <si>
    <t>кількість виконаних листів, звернень, заяв, скарг на одного працівника</t>
  </si>
  <si>
    <t>якості</t>
  </si>
  <si>
    <t>відсоток вчасно виконаних звернень, заяв, скарг в загальному обсязі</t>
  </si>
  <si>
    <t>відс.</t>
  </si>
  <si>
    <t>Відхилення зумовлено економією фонду оплати праці з нарахуваннями</t>
  </si>
  <si>
    <t>Керівництво та управління майном громади</t>
  </si>
  <si>
    <t>Фактичні результативні показники відрізняються від планових у зв'язку із наявністю вакантної посади</t>
  </si>
  <si>
    <t>Виконання бюджетної програми у 2024 році на загальну суму 6845,1 тис. грн. спрямовано на здійснення повноважень у сфері управління комунальної власності та земельних відносин.</t>
  </si>
  <si>
    <t>3100000</t>
  </si>
  <si>
    <t>Управління майна громади виконавчих органів Дрогобицької міської ради</t>
  </si>
  <si>
    <t>Начальник управління майна громади</t>
  </si>
  <si>
    <t>Завідувач сектору бухгалтерського обліку та звітності, головний бухгалтер</t>
  </si>
  <si>
    <t>Ірина КІС</t>
  </si>
  <si>
    <t>Галина ГРИЦАЙ</t>
  </si>
  <si>
    <t>44172846</t>
  </si>
  <si>
    <t>1355300000</t>
  </si>
  <si>
    <t xml:space="preserve">  гривень</t>
  </si>
  <si>
    <t>місцевого бюджету на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</si>
  <si>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</si>
  <si>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</si>
  <si>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3110000</t>
  </si>
  <si>
    <t>0160</t>
  </si>
  <si>
    <t>0111</t>
  </si>
  <si>
    <t>Забезпечення проведення земельної реформи та створення ефективних механізмів регулювання земельних відносин та управління земельними ресурсами</t>
  </si>
  <si>
    <t>Забезпечення здійснення робіт по землеустрою, з метою підготовки лотів до продажу, для проведення земельних торгів з продажу земельних ділянок у власність та прав на них. Проведення інвентаризації земель та розробка проектів.</t>
  </si>
  <si>
    <t>Виготовлення технічної документації на земельні ділянки</t>
  </si>
  <si>
    <t>Виготовлення експертної грошової оцінки на земельні ділянки</t>
  </si>
  <si>
    <t>Відхилення зумовлено за рахунок заокруглення при виготовленні технічної документації</t>
  </si>
  <si>
    <t>Відхилення зумовлено з виготовленням експертної грошової оцінки  за нижчою ціною</t>
  </si>
  <si>
    <t>Програма розвитку земельних відносин на території Дрогобицької міської ради на 2024 р</t>
  </si>
  <si>
    <t>Обсяг видатків на виготовлення технічної документації на земельні ділянки</t>
  </si>
  <si>
    <t>Обсяг видатків на виготовлення експертної грошової оцінки на земельні ділянки</t>
  </si>
  <si>
    <t>Кількість виготовленої експертної грошової оцінки на земельні ділянки</t>
  </si>
  <si>
    <t>шт.</t>
  </si>
  <si>
    <t>Кількість виготовленої технічної документації</t>
  </si>
  <si>
    <t>Середні витрати на розробку 1 експертної грошової одиниці</t>
  </si>
  <si>
    <t>Середні витрати  на розробку 1 технічної документації</t>
  </si>
  <si>
    <t>Відсоток розроблених експертних грошових оцінок на земельні ділянки</t>
  </si>
  <si>
    <t>відсоток</t>
  </si>
  <si>
    <t>відсоток земельних ділянок,по яким здійснено технічні документації</t>
  </si>
  <si>
    <t>Відхилення зумовлено з виготовленням експертних грошових оцінок  за нижчою ціною</t>
  </si>
  <si>
    <t>Проведення з урахуванням місцевих особливостей державної політики, спрямованої на збалансоване забезпечення потреб населення і галузей економіки у земельних ресурсах, раціональне використання та охорону земель.</t>
  </si>
  <si>
    <t>Фактичні результативні показники відрізняються від планових у зв'язку із виготовленням експертної грошової оцінки за нижчою ціною.</t>
  </si>
  <si>
    <t>Виконанняї програми розвитку земельних відносин у 2024 році на території Дрогобицької ОТГ на загальну суму 716,0 тис. грн. спрямовано на проведення інвентаризації земель та розробки проєктів землеустрою.</t>
  </si>
  <si>
    <t>3117130</t>
  </si>
  <si>
    <t>Здійснення заходів із землеустрою</t>
  </si>
  <si>
    <t>7130</t>
  </si>
  <si>
    <t>0421</t>
  </si>
  <si>
    <t>Реформування та оптимізація системи управління комунальним сектором</t>
  </si>
  <si>
    <t>Оренда комунального майна Дрогобицької міської ради</t>
  </si>
  <si>
    <t>Приватизація комунального майна Дрогобицької міської ради</t>
  </si>
  <si>
    <t>Виготовлення технічних паспортів та оцінок для приватизації комунального майна</t>
  </si>
  <si>
    <t>виготовлення технічних паспортів та оцінок для оренди комунального майна</t>
  </si>
  <si>
    <t>Програма оренди комунального майна на території Дрогобицької міської ради на 2024 рік</t>
  </si>
  <si>
    <t>Програма приватизації комунального майна на території Дрогобицької міської ради на 2024 рік</t>
  </si>
  <si>
    <t>Обсяг видатків на виготовлення технічних паспортів та оцінок для оренди комунального майна</t>
  </si>
  <si>
    <t>Обсяг виготовлених технічних паспортів та оцінок для приватизації  комунального майна</t>
  </si>
  <si>
    <t>Кількість виготовлених технічних паспортів та оцінок для оренди комунального майна</t>
  </si>
  <si>
    <t>Кількість виготовлених технічних паспортів та оцінок приватизації комунального майна</t>
  </si>
  <si>
    <t>Середня вартість 1 технічного паспорту та оцінки для оренди комунального майна</t>
  </si>
  <si>
    <t>Середня вартість 1 технічного паспорту та оцінки для приватизації комунального майна</t>
  </si>
  <si>
    <t>Відсоток нежитлових приміщень, по яким здійснено технічні паспорти та оцінки для оренди комунального майна</t>
  </si>
  <si>
    <t>Відсоток нежитлових приміщень, по яким здійснено технічні паспорти та оцінки для приватизації комунального майна</t>
  </si>
  <si>
    <t>Ефективне використання нежитлового фонду.</t>
  </si>
  <si>
    <t>Виконання програм приватизації та оренди комунального майна у 2024 році на території Дрогобицької ОТГ на суму147,8 тис.грн.спрямовано на ефективне використання нежитлового фонду.</t>
  </si>
  <si>
    <t>Фактичні результативні показники повністю співпадають з плановими показниками.</t>
  </si>
  <si>
    <t>3117693</t>
  </si>
  <si>
    <t>Інші заходи, пов`язані з економічною діяльністю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</si>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</sst>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1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8" t="s">
        <v>113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9" t="s">
        <v>114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119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8" t="s">
        <v>125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9" t="s">
        <v>114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119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8" t="s">
        <v>123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8" t="s">
        <v>126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8" t="s">
        <v>127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3" t="s">
        <v>124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120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110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8" t="s">
        <v>121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 x14ac:dyDescent="0.2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25.5" customHeight="1" x14ac:dyDescent="0.2">
      <c r="A44" s="82">
        <v>1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6800240.0300000003</v>
      </c>
      <c r="AB44" s="57"/>
      <c r="AC44" s="57"/>
      <c r="AD44" s="57"/>
      <c r="AE44" s="57"/>
      <c r="AF44" s="57">
        <v>121460</v>
      </c>
      <c r="AG44" s="57"/>
      <c r="AH44" s="57"/>
      <c r="AI44" s="57"/>
      <c r="AJ44" s="57"/>
      <c r="AK44" s="57">
        <f>AA44+AF44</f>
        <v>6921700.0300000003</v>
      </c>
      <c r="AL44" s="57"/>
      <c r="AM44" s="57"/>
      <c r="AN44" s="57"/>
      <c r="AO44" s="57"/>
      <c r="AP44" s="57">
        <v>6723613.1900000004</v>
      </c>
      <c r="AQ44" s="57"/>
      <c r="AR44" s="57"/>
      <c r="AS44" s="57"/>
      <c r="AT44" s="57"/>
      <c r="AU44" s="57">
        <v>121460</v>
      </c>
      <c r="AV44" s="57"/>
      <c r="AW44" s="57"/>
      <c r="AX44" s="57"/>
      <c r="AY44" s="57"/>
      <c r="AZ44" s="57">
        <f>AP44+AU44</f>
        <v>6845073.1900000004</v>
      </c>
      <c r="BA44" s="57"/>
      <c r="BB44" s="57"/>
      <c r="BC44" s="57"/>
      <c r="BD44" s="57">
        <f>AP44-AA44</f>
        <v>-76626.839999999851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-76626.839999999851</v>
      </c>
      <c r="BO44" s="57"/>
      <c r="BP44" s="57"/>
      <c r="BQ44" s="57"/>
      <c r="CA44" s="1" t="s">
        <v>20</v>
      </c>
    </row>
    <row r="45" spans="1:79" s="122" customFormat="1" ht="15" customHeight="1" x14ac:dyDescent="0.2">
      <c r="A45" s="118"/>
      <c r="B45" s="118"/>
      <c r="C45" s="119" t="s">
        <v>85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6800240.0300000003</v>
      </c>
      <c r="AB45" s="83"/>
      <c r="AC45" s="83"/>
      <c r="AD45" s="83"/>
      <c r="AE45" s="83"/>
      <c r="AF45" s="83">
        <v>121460</v>
      </c>
      <c r="AG45" s="83"/>
      <c r="AH45" s="83"/>
      <c r="AI45" s="83"/>
      <c r="AJ45" s="83"/>
      <c r="AK45" s="83">
        <f>AA45+AF45</f>
        <v>6921700.0300000003</v>
      </c>
      <c r="AL45" s="83"/>
      <c r="AM45" s="83"/>
      <c r="AN45" s="83"/>
      <c r="AO45" s="83"/>
      <c r="AP45" s="83">
        <v>6723613.1900000004</v>
      </c>
      <c r="AQ45" s="83"/>
      <c r="AR45" s="83"/>
      <c r="AS45" s="83"/>
      <c r="AT45" s="83"/>
      <c r="AU45" s="83">
        <v>121460</v>
      </c>
      <c r="AV45" s="83"/>
      <c r="AW45" s="83"/>
      <c r="AX45" s="83"/>
      <c r="AY45" s="83"/>
      <c r="AZ45" s="83">
        <f>AP45+AU45</f>
        <v>6845073.1900000004</v>
      </c>
      <c r="BA45" s="83"/>
      <c r="BB45" s="83"/>
      <c r="BC45" s="83"/>
      <c r="BD45" s="83">
        <f>AP45-AA45</f>
        <v>-76626.839999999851</v>
      </c>
      <c r="BE45" s="83"/>
      <c r="BF45" s="83"/>
      <c r="BG45" s="83"/>
      <c r="BH45" s="83"/>
      <c r="BI45" s="83">
        <f>AU45-AF45</f>
        <v>0</v>
      </c>
      <c r="BJ45" s="83"/>
      <c r="BK45" s="83"/>
      <c r="BL45" s="83"/>
      <c r="BM45" s="83"/>
      <c r="BN45" s="83">
        <f>BD45+BI45</f>
        <v>-76626.839999999851</v>
      </c>
      <c r="BO45" s="83"/>
      <c r="BP45" s="83"/>
      <c r="BQ45" s="83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9" t="s">
        <v>3</v>
      </c>
      <c r="B49" s="69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 x14ac:dyDescent="0.2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70</v>
      </c>
    </row>
    <row r="52" spans="1:79" ht="14.25" customHeight="1" x14ac:dyDescent="0.2">
      <c r="A52" s="96">
        <v>1</v>
      </c>
      <c r="B52" s="97"/>
      <c r="C52" s="123" t="s">
        <v>86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61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8" t="s">
        <v>121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3"/>
      <c r="B57" s="10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12.7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">
      <c r="A59" s="94" t="s">
        <v>13</v>
      </c>
      <c r="B59" s="94"/>
      <c r="C59" s="95" t="s">
        <v>14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6"/>
      <c r="AE59" s="106"/>
      <c r="AF59" s="106"/>
      <c r="AG59" s="106"/>
      <c r="AH59" s="106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6"/>
      <c r="AU59" s="106"/>
      <c r="AV59" s="106"/>
      <c r="AW59" s="106"/>
      <c r="AX59" s="106"/>
      <c r="AY59" s="107" t="s">
        <v>17</v>
      </c>
      <c r="AZ59" s="108"/>
      <c r="BA59" s="108"/>
      <c r="BB59" s="108"/>
      <c r="BC59" s="109"/>
      <c r="BD59" s="107" t="s">
        <v>17</v>
      </c>
      <c r="BE59" s="108"/>
      <c r="BF59" s="108"/>
      <c r="BG59" s="108"/>
      <c r="BH59" s="109"/>
      <c r="BI59" s="106" t="s">
        <v>16</v>
      </c>
      <c r="BJ59" s="106"/>
      <c r="BK59" s="106"/>
      <c r="BL59" s="106"/>
      <c r="BM59" s="106"/>
      <c r="BN59" s="106"/>
      <c r="BO59" s="7"/>
      <c r="BP59" s="7"/>
      <c r="BQ59" s="7"/>
      <c r="CA59" s="1" t="s">
        <v>21</v>
      </c>
    </row>
    <row r="60" spans="1:79" s="122" customFormat="1" ht="15" customHeight="1" x14ac:dyDescent="0.2">
      <c r="A60" s="124"/>
      <c r="B60" s="124"/>
      <c r="C60" s="125" t="s">
        <v>87</v>
      </c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>
        <f>S60+X60</f>
        <v>0</v>
      </c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6">
        <f>AN60-X60</f>
        <v>0</v>
      </c>
      <c r="BE60" s="126"/>
      <c r="BF60" s="126"/>
      <c r="BG60" s="126"/>
      <c r="BH60" s="126"/>
      <c r="BI60" s="126">
        <f>AY60+BD60</f>
        <v>0</v>
      </c>
      <c r="BJ60" s="126"/>
      <c r="BK60" s="126"/>
      <c r="BL60" s="126"/>
      <c r="BM60" s="126"/>
      <c r="BN60" s="126"/>
      <c r="BO60" s="127"/>
      <c r="BP60" s="127"/>
      <c r="BQ60" s="127"/>
      <c r="CA60" s="122" t="s">
        <v>22</v>
      </c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4">
        <v>0</v>
      </c>
      <c r="B69" s="124"/>
      <c r="C69" s="128" t="s">
        <v>88</v>
      </c>
      <c r="D69" s="128"/>
      <c r="E69" s="128"/>
      <c r="F69" s="128"/>
      <c r="G69" s="128"/>
      <c r="H69" s="128"/>
      <c r="I69" s="128"/>
      <c r="J69" s="128" t="s">
        <v>89</v>
      </c>
      <c r="K69" s="128"/>
      <c r="L69" s="128"/>
      <c r="M69" s="128"/>
      <c r="N69" s="128"/>
      <c r="O69" s="128" t="s">
        <v>89</v>
      </c>
      <c r="P69" s="128"/>
      <c r="Q69" s="128"/>
      <c r="R69" s="128"/>
      <c r="S69" s="128"/>
      <c r="T69" s="128"/>
      <c r="U69" s="128"/>
      <c r="V69" s="128"/>
      <c r="W69" s="128"/>
      <c r="X69" s="128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29"/>
      <c r="BS69" s="129"/>
      <c r="BT69" s="129"/>
      <c r="BU69" s="129"/>
      <c r="BV69" s="129"/>
      <c r="BW69" s="129"/>
      <c r="BX69" s="129"/>
      <c r="BY69" s="129"/>
      <c r="BZ69" s="130"/>
      <c r="CA69" s="122" t="s">
        <v>24</v>
      </c>
    </row>
    <row r="70" spans="1:79" ht="25.5" customHeight="1" x14ac:dyDescent="0.2">
      <c r="A70" s="94">
        <v>0</v>
      </c>
      <c r="B70" s="94"/>
      <c r="C70" s="132" t="s">
        <v>90</v>
      </c>
      <c r="D70" s="116"/>
      <c r="E70" s="116"/>
      <c r="F70" s="116"/>
      <c r="G70" s="116"/>
      <c r="H70" s="116"/>
      <c r="I70" s="117"/>
      <c r="J70" s="133" t="s">
        <v>91</v>
      </c>
      <c r="K70" s="133"/>
      <c r="L70" s="133"/>
      <c r="M70" s="133"/>
      <c r="N70" s="133"/>
      <c r="O70" s="133" t="s">
        <v>92</v>
      </c>
      <c r="P70" s="133"/>
      <c r="Q70" s="133"/>
      <c r="R70" s="133"/>
      <c r="S70" s="133"/>
      <c r="T70" s="133"/>
      <c r="U70" s="133"/>
      <c r="V70" s="133"/>
      <c r="W70" s="133"/>
      <c r="X70" s="133"/>
      <c r="Y70" s="110">
        <v>6800240.0300000003</v>
      </c>
      <c r="Z70" s="110"/>
      <c r="AA70" s="110"/>
      <c r="AB70" s="110"/>
      <c r="AC70" s="110"/>
      <c r="AD70" s="110">
        <v>121460</v>
      </c>
      <c r="AE70" s="110"/>
      <c r="AF70" s="110"/>
      <c r="AG70" s="110"/>
      <c r="AH70" s="110"/>
      <c r="AI70" s="110">
        <v>6921700.0300000003</v>
      </c>
      <c r="AJ70" s="110"/>
      <c r="AK70" s="110"/>
      <c r="AL70" s="110"/>
      <c r="AM70" s="110"/>
      <c r="AN70" s="110">
        <v>6723613.1900000004</v>
      </c>
      <c r="AO70" s="110"/>
      <c r="AP70" s="110"/>
      <c r="AQ70" s="110"/>
      <c r="AR70" s="110"/>
      <c r="AS70" s="110">
        <v>121460</v>
      </c>
      <c r="AT70" s="110"/>
      <c r="AU70" s="110"/>
      <c r="AV70" s="110"/>
      <c r="AW70" s="110"/>
      <c r="AX70" s="110">
        <v>6845073.1900000004</v>
      </c>
      <c r="AY70" s="110"/>
      <c r="AZ70" s="110"/>
      <c r="BA70" s="110"/>
      <c r="BB70" s="110"/>
      <c r="BC70" s="110">
        <f>AN70-Y70</f>
        <v>-76626.839999999851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-76626.839999999851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4">
        <v>1</v>
      </c>
      <c r="B71" s="94"/>
      <c r="C71" s="132" t="s">
        <v>93</v>
      </c>
      <c r="D71" s="116"/>
      <c r="E71" s="116"/>
      <c r="F71" s="116"/>
      <c r="G71" s="116"/>
      <c r="H71" s="116"/>
      <c r="I71" s="117"/>
      <c r="J71" s="133" t="s">
        <v>94</v>
      </c>
      <c r="K71" s="133"/>
      <c r="L71" s="133"/>
      <c r="M71" s="133"/>
      <c r="N71" s="133"/>
      <c r="O71" s="133" t="s">
        <v>95</v>
      </c>
      <c r="P71" s="133"/>
      <c r="Q71" s="133"/>
      <c r="R71" s="133"/>
      <c r="S71" s="133"/>
      <c r="T71" s="133"/>
      <c r="U71" s="133"/>
      <c r="V71" s="133"/>
      <c r="W71" s="133"/>
      <c r="X71" s="133"/>
      <c r="Y71" s="110">
        <v>14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14</v>
      </c>
      <c r="AJ71" s="110"/>
      <c r="AK71" s="110"/>
      <c r="AL71" s="110"/>
      <c r="AM71" s="110"/>
      <c r="AN71" s="110">
        <v>14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14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 x14ac:dyDescent="0.2">
      <c r="A72" s="124">
        <v>0</v>
      </c>
      <c r="B72" s="124"/>
      <c r="C72" s="131" t="s">
        <v>96</v>
      </c>
      <c r="D72" s="120"/>
      <c r="E72" s="120"/>
      <c r="F72" s="120"/>
      <c r="G72" s="120"/>
      <c r="H72" s="120"/>
      <c r="I72" s="121"/>
      <c r="J72" s="128" t="s">
        <v>89</v>
      </c>
      <c r="K72" s="128"/>
      <c r="L72" s="128"/>
      <c r="M72" s="128"/>
      <c r="N72" s="128"/>
      <c r="O72" s="128" t="s">
        <v>89</v>
      </c>
      <c r="P72" s="128"/>
      <c r="Q72" s="128"/>
      <c r="R72" s="128"/>
      <c r="S72" s="128"/>
      <c r="T72" s="128"/>
      <c r="U72" s="128"/>
      <c r="V72" s="128"/>
      <c r="W72" s="128"/>
      <c r="X72" s="128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29"/>
      <c r="BS72" s="129"/>
      <c r="BT72" s="129"/>
      <c r="BU72" s="129"/>
      <c r="BV72" s="129"/>
      <c r="BW72" s="129"/>
      <c r="BX72" s="129"/>
      <c r="BY72" s="129"/>
      <c r="BZ72" s="130"/>
    </row>
    <row r="73" spans="1:79" ht="38.25" customHeight="1" x14ac:dyDescent="0.2">
      <c r="A73" s="94">
        <v>0</v>
      </c>
      <c r="B73" s="94"/>
      <c r="C73" s="132" t="s">
        <v>97</v>
      </c>
      <c r="D73" s="116"/>
      <c r="E73" s="116"/>
      <c r="F73" s="116"/>
      <c r="G73" s="116"/>
      <c r="H73" s="116"/>
      <c r="I73" s="117"/>
      <c r="J73" s="133" t="s">
        <v>94</v>
      </c>
      <c r="K73" s="133"/>
      <c r="L73" s="133"/>
      <c r="M73" s="133"/>
      <c r="N73" s="133"/>
      <c r="O73" s="132" t="s">
        <v>98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378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378</v>
      </c>
      <c r="AJ73" s="110"/>
      <c r="AK73" s="110"/>
      <c r="AL73" s="110"/>
      <c r="AM73" s="110"/>
      <c r="AN73" s="110">
        <v>378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378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 x14ac:dyDescent="0.2">
      <c r="A74" s="94">
        <v>2</v>
      </c>
      <c r="B74" s="94"/>
      <c r="C74" s="132" t="s">
        <v>99</v>
      </c>
      <c r="D74" s="116"/>
      <c r="E74" s="116"/>
      <c r="F74" s="116"/>
      <c r="G74" s="116"/>
      <c r="H74" s="116"/>
      <c r="I74" s="117"/>
      <c r="J74" s="133" t="s">
        <v>94</v>
      </c>
      <c r="K74" s="133"/>
      <c r="L74" s="133"/>
      <c r="M74" s="133"/>
      <c r="N74" s="133"/>
      <c r="O74" s="132" t="s">
        <v>100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2170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2170</v>
      </c>
      <c r="AJ74" s="110"/>
      <c r="AK74" s="110"/>
      <c r="AL74" s="110"/>
      <c r="AM74" s="110"/>
      <c r="AN74" s="110">
        <v>2170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2170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4">
        <v>0</v>
      </c>
      <c r="B75" s="124"/>
      <c r="C75" s="131" t="s">
        <v>101</v>
      </c>
      <c r="D75" s="120"/>
      <c r="E75" s="120"/>
      <c r="F75" s="120"/>
      <c r="G75" s="120"/>
      <c r="H75" s="120"/>
      <c r="I75" s="121"/>
      <c r="J75" s="128" t="s">
        <v>89</v>
      </c>
      <c r="K75" s="128"/>
      <c r="L75" s="128"/>
      <c r="M75" s="128"/>
      <c r="N75" s="128"/>
      <c r="O75" s="131" t="s">
        <v>89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29"/>
      <c r="BS75" s="129"/>
      <c r="BT75" s="129"/>
      <c r="BU75" s="129"/>
      <c r="BV75" s="129"/>
      <c r="BW75" s="129"/>
      <c r="BX75" s="129"/>
      <c r="BY75" s="129"/>
      <c r="BZ75" s="130"/>
    </row>
    <row r="76" spans="1:79" ht="51" customHeight="1" x14ac:dyDescent="0.2">
      <c r="A76" s="94">
        <v>0</v>
      </c>
      <c r="B76" s="94"/>
      <c r="C76" s="132" t="s">
        <v>102</v>
      </c>
      <c r="D76" s="116"/>
      <c r="E76" s="116"/>
      <c r="F76" s="116"/>
      <c r="G76" s="116"/>
      <c r="H76" s="116"/>
      <c r="I76" s="117"/>
      <c r="J76" s="133" t="s">
        <v>94</v>
      </c>
      <c r="K76" s="133"/>
      <c r="L76" s="133"/>
      <c r="M76" s="133"/>
      <c r="N76" s="133"/>
      <c r="O76" s="132" t="s">
        <v>100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27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27</v>
      </c>
      <c r="AJ76" s="110"/>
      <c r="AK76" s="110"/>
      <c r="AL76" s="110"/>
      <c r="AM76" s="110"/>
      <c r="AN76" s="110">
        <v>27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27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94">
        <v>0</v>
      </c>
      <c r="B77" s="94"/>
      <c r="C77" s="132" t="s">
        <v>103</v>
      </c>
      <c r="D77" s="116"/>
      <c r="E77" s="116"/>
      <c r="F77" s="116"/>
      <c r="G77" s="116"/>
      <c r="H77" s="116"/>
      <c r="I77" s="117"/>
      <c r="J77" s="133" t="s">
        <v>91</v>
      </c>
      <c r="K77" s="133"/>
      <c r="L77" s="133"/>
      <c r="M77" s="133"/>
      <c r="N77" s="133"/>
      <c r="O77" s="132" t="s">
        <v>104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485731.43</v>
      </c>
      <c r="Z77" s="110"/>
      <c r="AA77" s="110"/>
      <c r="AB77" s="110"/>
      <c r="AC77" s="110"/>
      <c r="AD77" s="110">
        <v>8675.7099999999991</v>
      </c>
      <c r="AE77" s="110"/>
      <c r="AF77" s="110"/>
      <c r="AG77" s="110"/>
      <c r="AH77" s="110"/>
      <c r="AI77" s="110">
        <v>494407.14</v>
      </c>
      <c r="AJ77" s="110"/>
      <c r="AK77" s="110"/>
      <c r="AL77" s="110"/>
      <c r="AM77" s="110"/>
      <c r="AN77" s="110">
        <v>480258.09</v>
      </c>
      <c r="AO77" s="110"/>
      <c r="AP77" s="110"/>
      <c r="AQ77" s="110"/>
      <c r="AR77" s="110"/>
      <c r="AS77" s="110">
        <v>8675.7099999999991</v>
      </c>
      <c r="AT77" s="110"/>
      <c r="AU77" s="110"/>
      <c r="AV77" s="110"/>
      <c r="AW77" s="110"/>
      <c r="AX77" s="110">
        <v>488933.8</v>
      </c>
      <c r="AY77" s="110"/>
      <c r="AZ77" s="110"/>
      <c r="BA77" s="110"/>
      <c r="BB77" s="110"/>
      <c r="BC77" s="110">
        <f>AN77-Y77</f>
        <v>-5473.3399999999674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-5473.3400000000256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94">
        <v>3</v>
      </c>
      <c r="B78" s="94"/>
      <c r="C78" s="132" t="s">
        <v>105</v>
      </c>
      <c r="D78" s="116"/>
      <c r="E78" s="116"/>
      <c r="F78" s="116"/>
      <c r="G78" s="116"/>
      <c r="H78" s="116"/>
      <c r="I78" s="117"/>
      <c r="J78" s="133" t="s">
        <v>94</v>
      </c>
      <c r="K78" s="133"/>
      <c r="L78" s="133"/>
      <c r="M78" s="133"/>
      <c r="N78" s="133"/>
      <c r="O78" s="132" t="s">
        <v>100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155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155</v>
      </c>
      <c r="AJ78" s="110"/>
      <c r="AK78" s="110"/>
      <c r="AL78" s="110"/>
      <c r="AM78" s="110"/>
      <c r="AN78" s="110">
        <v>155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155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 x14ac:dyDescent="0.2">
      <c r="A79" s="124">
        <v>0</v>
      </c>
      <c r="B79" s="124"/>
      <c r="C79" s="131" t="s">
        <v>106</v>
      </c>
      <c r="D79" s="120"/>
      <c r="E79" s="120"/>
      <c r="F79" s="120"/>
      <c r="G79" s="120"/>
      <c r="H79" s="120"/>
      <c r="I79" s="121"/>
      <c r="J79" s="128" t="s">
        <v>89</v>
      </c>
      <c r="K79" s="128"/>
      <c r="L79" s="128"/>
      <c r="M79" s="128"/>
      <c r="N79" s="128"/>
      <c r="O79" s="131" t="s">
        <v>89</v>
      </c>
      <c r="P79" s="120"/>
      <c r="Q79" s="120"/>
      <c r="R79" s="120"/>
      <c r="S79" s="120"/>
      <c r="T79" s="120"/>
      <c r="U79" s="120"/>
      <c r="V79" s="120"/>
      <c r="W79" s="120"/>
      <c r="X79" s="12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29"/>
      <c r="BS79" s="129"/>
      <c r="BT79" s="129"/>
      <c r="BU79" s="129"/>
      <c r="BV79" s="129"/>
      <c r="BW79" s="129"/>
      <c r="BX79" s="129"/>
      <c r="BY79" s="129"/>
      <c r="BZ79" s="130"/>
    </row>
    <row r="80" spans="1:79" ht="51" customHeight="1" x14ac:dyDescent="0.2">
      <c r="A80" s="94">
        <v>4</v>
      </c>
      <c r="B80" s="94"/>
      <c r="C80" s="132" t="s">
        <v>107</v>
      </c>
      <c r="D80" s="116"/>
      <c r="E80" s="116"/>
      <c r="F80" s="116"/>
      <c r="G80" s="116"/>
      <c r="H80" s="116"/>
      <c r="I80" s="117"/>
      <c r="J80" s="133" t="s">
        <v>108</v>
      </c>
      <c r="K80" s="133"/>
      <c r="L80" s="133"/>
      <c r="M80" s="133"/>
      <c r="N80" s="133"/>
      <c r="O80" s="132" t="s">
        <v>104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100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100</v>
      </c>
      <c r="AJ80" s="110"/>
      <c r="AK80" s="110"/>
      <c r="AL80" s="110"/>
      <c r="AM80" s="110"/>
      <c r="AN80" s="110">
        <v>99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99</v>
      </c>
      <c r="AY80" s="110"/>
      <c r="AZ80" s="110"/>
      <c r="BA80" s="110"/>
      <c r="BB80" s="110"/>
      <c r="BC80" s="110">
        <f>AN80-Y80</f>
        <v>-1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-1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41" t="s">
        <v>63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51" t="s">
        <v>3</v>
      </c>
      <c r="B84" s="53"/>
      <c r="C84" s="51" t="s">
        <v>6</v>
      </c>
      <c r="D84" s="52"/>
      <c r="E84" s="52"/>
      <c r="F84" s="52"/>
      <c r="G84" s="52"/>
      <c r="H84" s="52"/>
      <c r="I84" s="53"/>
      <c r="J84" s="51" t="s">
        <v>5</v>
      </c>
      <c r="K84" s="52"/>
      <c r="L84" s="52"/>
      <c r="M84" s="52"/>
      <c r="N84" s="53"/>
      <c r="O84" s="42" t="s">
        <v>64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93">
        <v>1</v>
      </c>
      <c r="B85" s="93"/>
      <c r="C85" s="93">
        <v>2</v>
      </c>
      <c r="D85" s="93"/>
      <c r="E85" s="93"/>
      <c r="F85" s="93"/>
      <c r="G85" s="93"/>
      <c r="H85" s="93"/>
      <c r="I85" s="93"/>
      <c r="J85" s="93">
        <v>3</v>
      </c>
      <c r="K85" s="93"/>
      <c r="L85" s="93"/>
      <c r="M85" s="93"/>
      <c r="N85" s="93"/>
      <c r="O85" s="45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7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50" t="s">
        <v>36</v>
      </c>
      <c r="B86" s="50"/>
      <c r="C86" s="90" t="s">
        <v>14</v>
      </c>
      <c r="D86" s="91"/>
      <c r="E86" s="91"/>
      <c r="F86" s="91"/>
      <c r="G86" s="91"/>
      <c r="H86" s="91"/>
      <c r="I86" s="92"/>
      <c r="J86" s="50" t="s">
        <v>15</v>
      </c>
      <c r="K86" s="50"/>
      <c r="L86" s="50"/>
      <c r="M86" s="50"/>
      <c r="N86" s="50"/>
      <c r="O86" s="85" t="s">
        <v>72</v>
      </c>
      <c r="P86" s="86"/>
      <c r="Q86" s="86"/>
      <c r="R86" s="86"/>
      <c r="S86" s="86"/>
      <c r="T86" s="86"/>
      <c r="U86" s="86"/>
      <c r="V86" s="86"/>
      <c r="W86" s="86"/>
      <c r="X86" s="86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140" customFormat="1" ht="15.75" x14ac:dyDescent="0.2">
      <c r="A87" s="78">
        <v>0</v>
      </c>
      <c r="B87" s="78"/>
      <c r="C87" s="78" t="s">
        <v>88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4"/>
      <c r="P87" s="135"/>
      <c r="Q87" s="135"/>
      <c r="R87" s="135"/>
      <c r="S87" s="135"/>
      <c r="T87" s="135"/>
      <c r="U87" s="135"/>
      <c r="V87" s="135"/>
      <c r="W87" s="135"/>
      <c r="X87" s="135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7"/>
      <c r="BR87" s="138"/>
      <c r="BS87" s="138"/>
      <c r="BT87" s="138"/>
      <c r="BU87" s="138"/>
      <c r="BV87" s="138"/>
      <c r="BW87" s="138"/>
      <c r="BX87" s="138"/>
      <c r="BY87" s="138"/>
      <c r="BZ87" s="139"/>
      <c r="CA87" s="140" t="s">
        <v>66</v>
      </c>
    </row>
    <row r="88" spans="1:79" s="140" customFormat="1" ht="15.75" x14ac:dyDescent="0.2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4"/>
      <c r="P88" s="135"/>
      <c r="Q88" s="135"/>
      <c r="R88" s="135"/>
      <c r="S88" s="135"/>
      <c r="T88" s="135"/>
      <c r="U88" s="135"/>
      <c r="V88" s="135"/>
      <c r="W88" s="135"/>
      <c r="X88" s="135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7"/>
      <c r="BR88" s="138"/>
      <c r="BS88" s="138"/>
      <c r="BT88" s="138"/>
      <c r="BU88" s="138"/>
      <c r="BV88" s="138"/>
      <c r="BW88" s="138"/>
      <c r="BX88" s="138"/>
      <c r="BY88" s="138"/>
      <c r="BZ88" s="139"/>
    </row>
    <row r="89" spans="1:79" s="38" customFormat="1" ht="25.5" customHeight="1" x14ac:dyDescent="0.2">
      <c r="A89" s="50">
        <v>0</v>
      </c>
      <c r="B89" s="50"/>
      <c r="C89" s="85" t="s">
        <v>90</v>
      </c>
      <c r="D89" s="116"/>
      <c r="E89" s="116"/>
      <c r="F89" s="116"/>
      <c r="G89" s="116"/>
      <c r="H89" s="116"/>
      <c r="I89" s="117"/>
      <c r="J89" s="50" t="s">
        <v>91</v>
      </c>
      <c r="K89" s="50"/>
      <c r="L89" s="50"/>
      <c r="M89" s="50"/>
      <c r="N89" s="50"/>
      <c r="O89" s="48" t="s">
        <v>109</v>
      </c>
      <c r="P89" s="49"/>
      <c r="Q89" s="49"/>
      <c r="R89" s="49"/>
      <c r="S89" s="49"/>
      <c r="T89" s="49"/>
      <c r="U89" s="49"/>
      <c r="V89" s="49"/>
      <c r="W89" s="49"/>
      <c r="X89" s="49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3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40" customFormat="1" ht="15.75" x14ac:dyDescent="0.2">
      <c r="A90" s="78">
        <v>0</v>
      </c>
      <c r="B90" s="78"/>
      <c r="C90" s="141" t="s">
        <v>96</v>
      </c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4"/>
      <c r="P90" s="135"/>
      <c r="Q90" s="135"/>
      <c r="R90" s="135"/>
      <c r="S90" s="135"/>
      <c r="T90" s="135"/>
      <c r="U90" s="135"/>
      <c r="V90" s="135"/>
      <c r="W90" s="135"/>
      <c r="X90" s="135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7"/>
      <c r="BR90" s="138"/>
      <c r="BS90" s="138"/>
      <c r="BT90" s="138"/>
      <c r="BU90" s="138"/>
      <c r="BV90" s="138"/>
      <c r="BW90" s="138"/>
      <c r="BX90" s="138"/>
      <c r="BY90" s="138"/>
      <c r="BZ90" s="139"/>
    </row>
    <row r="91" spans="1:79" s="140" customFormat="1" ht="15.75" x14ac:dyDescent="0.2">
      <c r="A91" s="78">
        <v>0</v>
      </c>
      <c r="B91" s="78"/>
      <c r="C91" s="141"/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4"/>
      <c r="P91" s="135"/>
      <c r="Q91" s="135"/>
      <c r="R91" s="135"/>
      <c r="S91" s="135"/>
      <c r="T91" s="135"/>
      <c r="U91" s="135"/>
      <c r="V91" s="135"/>
      <c r="W91" s="135"/>
      <c r="X91" s="135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7"/>
      <c r="BR91" s="138"/>
      <c r="BS91" s="138"/>
      <c r="BT91" s="138"/>
      <c r="BU91" s="138"/>
      <c r="BV91" s="138"/>
      <c r="BW91" s="138"/>
      <c r="BX91" s="138"/>
      <c r="BY91" s="138"/>
      <c r="BZ91" s="139"/>
    </row>
    <row r="92" spans="1:79" s="140" customFormat="1" ht="15.75" x14ac:dyDescent="0.2">
      <c r="A92" s="78">
        <v>0</v>
      </c>
      <c r="B92" s="78"/>
      <c r="C92" s="141" t="s">
        <v>101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4"/>
      <c r="P92" s="135"/>
      <c r="Q92" s="135"/>
      <c r="R92" s="135"/>
      <c r="S92" s="135"/>
      <c r="T92" s="135"/>
      <c r="U92" s="135"/>
      <c r="V92" s="135"/>
      <c r="W92" s="135"/>
      <c r="X92" s="135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7"/>
      <c r="BR92" s="138"/>
      <c r="BS92" s="138"/>
      <c r="BT92" s="138"/>
      <c r="BU92" s="138"/>
      <c r="BV92" s="138"/>
      <c r="BW92" s="138"/>
      <c r="BX92" s="138"/>
      <c r="BY92" s="138"/>
      <c r="BZ92" s="139"/>
    </row>
    <row r="93" spans="1:79" s="140" customFormat="1" ht="15.75" x14ac:dyDescent="0.2">
      <c r="A93" s="78">
        <v>0</v>
      </c>
      <c r="B93" s="78"/>
      <c r="C93" s="141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4"/>
      <c r="P93" s="135"/>
      <c r="Q93" s="135"/>
      <c r="R93" s="135"/>
      <c r="S93" s="135"/>
      <c r="T93" s="135"/>
      <c r="U93" s="135"/>
      <c r="V93" s="135"/>
      <c r="W93" s="135"/>
      <c r="X93" s="135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7"/>
      <c r="BR93" s="138"/>
      <c r="BS93" s="138"/>
      <c r="BT93" s="138"/>
      <c r="BU93" s="138"/>
      <c r="BV93" s="138"/>
      <c r="BW93" s="138"/>
      <c r="BX93" s="138"/>
      <c r="BY93" s="138"/>
      <c r="BZ93" s="139"/>
    </row>
    <row r="94" spans="1:79" s="38" customFormat="1" ht="25.5" customHeight="1" x14ac:dyDescent="0.2">
      <c r="A94" s="50">
        <v>0</v>
      </c>
      <c r="B94" s="50"/>
      <c r="C94" s="85" t="s">
        <v>103</v>
      </c>
      <c r="D94" s="116"/>
      <c r="E94" s="116"/>
      <c r="F94" s="116"/>
      <c r="G94" s="116"/>
      <c r="H94" s="116"/>
      <c r="I94" s="117"/>
      <c r="J94" s="50" t="s">
        <v>91</v>
      </c>
      <c r="K94" s="50"/>
      <c r="L94" s="50"/>
      <c r="M94" s="50"/>
      <c r="N94" s="50"/>
      <c r="O94" s="48" t="s">
        <v>109</v>
      </c>
      <c r="P94" s="49"/>
      <c r="Q94" s="49"/>
      <c r="R94" s="49"/>
      <c r="S94" s="49"/>
      <c r="T94" s="49"/>
      <c r="U94" s="49"/>
      <c r="V94" s="49"/>
      <c r="W94" s="49"/>
      <c r="X94" s="49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  <c r="BM94" s="142"/>
      <c r="BN94" s="142"/>
      <c r="BO94" s="142"/>
      <c r="BP94" s="142"/>
      <c r="BQ94" s="143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40" customFormat="1" ht="15.75" x14ac:dyDescent="0.2">
      <c r="A95" s="78">
        <v>0</v>
      </c>
      <c r="B95" s="78"/>
      <c r="C95" s="141" t="s">
        <v>106</v>
      </c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4"/>
      <c r="P95" s="135"/>
      <c r="Q95" s="135"/>
      <c r="R95" s="135"/>
      <c r="S95" s="135"/>
      <c r="T95" s="135"/>
      <c r="U95" s="135"/>
      <c r="V95" s="135"/>
      <c r="W95" s="135"/>
      <c r="X95" s="135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7"/>
      <c r="BR95" s="138"/>
      <c r="BS95" s="138"/>
      <c r="BT95" s="138"/>
      <c r="BU95" s="138"/>
      <c r="BV95" s="138"/>
      <c r="BW95" s="138"/>
      <c r="BX95" s="138"/>
      <c r="BY95" s="138"/>
      <c r="BZ95" s="139"/>
    </row>
    <row r="96" spans="1:79" s="140" customFormat="1" ht="15.75" x14ac:dyDescent="0.2">
      <c r="A96" s="78">
        <v>0</v>
      </c>
      <c r="B96" s="78"/>
      <c r="C96" s="141"/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4"/>
      <c r="P96" s="135"/>
      <c r="Q96" s="135"/>
      <c r="R96" s="135"/>
      <c r="S96" s="135"/>
      <c r="T96" s="135"/>
      <c r="U96" s="135"/>
      <c r="V96" s="135"/>
      <c r="W96" s="135"/>
      <c r="X96" s="135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7"/>
      <c r="BR96" s="138"/>
      <c r="BS96" s="138"/>
      <c r="BT96" s="138"/>
      <c r="BU96" s="138"/>
      <c r="BV96" s="138"/>
      <c r="BW96" s="138"/>
      <c r="BX96" s="138"/>
      <c r="BY96" s="138"/>
      <c r="BZ96" s="139"/>
    </row>
    <row r="97" spans="1:78" s="38" customFormat="1" ht="51" customHeight="1" x14ac:dyDescent="0.2">
      <c r="A97" s="50">
        <v>4</v>
      </c>
      <c r="B97" s="50"/>
      <c r="C97" s="85" t="s">
        <v>107</v>
      </c>
      <c r="D97" s="116"/>
      <c r="E97" s="116"/>
      <c r="F97" s="116"/>
      <c r="G97" s="116"/>
      <c r="H97" s="116"/>
      <c r="I97" s="117"/>
      <c r="J97" s="50" t="s">
        <v>108</v>
      </c>
      <c r="K97" s="50"/>
      <c r="L97" s="50"/>
      <c r="M97" s="50"/>
      <c r="N97" s="50"/>
      <c r="O97" s="48" t="s">
        <v>109</v>
      </c>
      <c r="P97" s="49"/>
      <c r="Q97" s="49"/>
      <c r="R97" s="49"/>
      <c r="S97" s="49"/>
      <c r="T97" s="49"/>
      <c r="U97" s="49"/>
      <c r="V97" s="49"/>
      <c r="W97" s="49"/>
      <c r="X97" s="49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  <c r="BQ97" s="143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65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5" customHeight="1" x14ac:dyDescent="0.2">
      <c r="A100" s="146" t="s">
        <v>111</v>
      </c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41" t="s">
        <v>46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31.5" customHeight="1" x14ac:dyDescent="0.2">
      <c r="A103" s="146" t="s">
        <v>112</v>
      </c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</row>
    <row r="104" spans="1:78" ht="15.95" customHeight="1" x14ac:dyDescent="0.2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77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68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 x14ac:dyDescent="0.2">
      <c r="A107" s="30" t="s">
        <v>69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5" customHeight="1" x14ac:dyDescent="0.25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 x14ac:dyDescent="0.25">
      <c r="A109" s="150" t="s">
        <v>115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51" t="s">
        <v>117</v>
      </c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78" x14ac:dyDescent="0.2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73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  <row r="113" spans="1:60" ht="31.5" customHeight="1" x14ac:dyDescent="0.25">
      <c r="A113" s="150" t="s">
        <v>116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3"/>
      <c r="AO113" s="3"/>
      <c r="AP113" s="151" t="s">
        <v>118</v>
      </c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x14ac:dyDescent="0.2">
      <c r="W114" s="89" t="s">
        <v>8</v>
      </c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4"/>
      <c r="AO114" s="4"/>
      <c r="AP114" s="89" t="s">
        <v>73</v>
      </c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</row>
  </sheetData>
  <mergeCells count="437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8:B88"/>
    <mergeCell ref="C88:I88"/>
    <mergeCell ref="J88:N88"/>
    <mergeCell ref="O88:BQ88"/>
    <mergeCell ref="A89:B89"/>
    <mergeCell ref="C89:I89"/>
    <mergeCell ref="J89:N89"/>
    <mergeCell ref="O89:BQ89"/>
    <mergeCell ref="AX80:BB80"/>
    <mergeCell ref="BC80:BG80"/>
    <mergeCell ref="BH80:BL80"/>
    <mergeCell ref="BM80:BQ80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C70:I70"/>
    <mergeCell ref="J70:N70"/>
    <mergeCell ref="O70:X70"/>
    <mergeCell ref="Y70:AC70"/>
    <mergeCell ref="AD70:AH70"/>
    <mergeCell ref="AI70:AM70"/>
    <mergeCell ref="AU45:AY45"/>
    <mergeCell ref="AZ45:BC45"/>
    <mergeCell ref="BD45:BH45"/>
    <mergeCell ref="BI45:BM45"/>
    <mergeCell ref="BN45:BQ45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113:V113"/>
    <mergeCell ref="W113:AM113"/>
    <mergeCell ref="AP113:BH113"/>
    <mergeCell ref="W114:AM114"/>
    <mergeCell ref="AP114:BH114"/>
    <mergeCell ref="A102:BL102"/>
    <mergeCell ref="A103:BL103"/>
    <mergeCell ref="A109:V109"/>
    <mergeCell ref="W109:AM109"/>
    <mergeCell ref="AP109:BH109"/>
    <mergeCell ref="W110:AM110"/>
    <mergeCell ref="AP110:BH110"/>
    <mergeCell ref="A87:B87"/>
    <mergeCell ref="C87:I87"/>
    <mergeCell ref="J87:N87"/>
    <mergeCell ref="O87:BQ87"/>
    <mergeCell ref="A99:BL99"/>
    <mergeCell ref="A100:BL100"/>
    <mergeCell ref="A90:B90"/>
    <mergeCell ref="C90:I90"/>
    <mergeCell ref="J90:N90"/>
    <mergeCell ref="O90:BQ90"/>
    <mergeCell ref="A85:B85"/>
    <mergeCell ref="C85:I85"/>
    <mergeCell ref="J85:N85"/>
    <mergeCell ref="O85:BQ85"/>
    <mergeCell ref="A86:B86"/>
    <mergeCell ref="C86:I86"/>
    <mergeCell ref="J86:N86"/>
    <mergeCell ref="O86:BQ86"/>
    <mergeCell ref="AX69:BB69"/>
    <mergeCell ref="BC69:BG69"/>
    <mergeCell ref="BH69:BL69"/>
    <mergeCell ref="BM69:BQ69"/>
    <mergeCell ref="A82:BQ82"/>
    <mergeCell ref="A84:B84"/>
    <mergeCell ref="C84:I84"/>
    <mergeCell ref="J84:N84"/>
    <mergeCell ref="O84:BQ84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3 C101 C69 C87">
    <cfRule type="cellIs" dxfId="136" priority="48" stopIfTrue="1" operator="equal">
      <formula>$C68</formula>
    </cfRule>
  </conditionalFormatting>
  <conditionalFormatting sqref="A69:B69 A83:B83 A87:B87 A101:B101 A60:B60 A81:B81 A98:B98">
    <cfRule type="cellIs" dxfId="135" priority="49" stopIfTrue="1" operator="equal">
      <formula>0</formula>
    </cfRule>
  </conditionalFormatting>
  <conditionalFormatting sqref="C81">
    <cfRule type="cellIs" dxfId="134" priority="51" stopIfTrue="1" operator="equal">
      <formula>$C69</formula>
    </cfRule>
  </conditionalFormatting>
  <conditionalFormatting sqref="C70">
    <cfRule type="cellIs" dxfId="133" priority="45" stopIfTrue="1" operator="equal">
      <formula>$C69</formula>
    </cfRule>
  </conditionalFormatting>
  <conditionalFormatting sqref="A70:B70">
    <cfRule type="cellIs" dxfId="132" priority="46" stopIfTrue="1" operator="equal">
      <formula>0</formula>
    </cfRule>
  </conditionalFormatting>
  <conditionalFormatting sqref="C71">
    <cfRule type="cellIs" dxfId="131" priority="43" stopIfTrue="1" operator="equal">
      <formula>$C70</formula>
    </cfRule>
  </conditionalFormatting>
  <conditionalFormatting sqref="A71:B71">
    <cfRule type="cellIs" dxfId="130" priority="44" stopIfTrue="1" operator="equal">
      <formula>0</formula>
    </cfRule>
  </conditionalFormatting>
  <conditionalFormatting sqref="C72">
    <cfRule type="cellIs" dxfId="129" priority="41" stopIfTrue="1" operator="equal">
      <formula>$C71</formula>
    </cfRule>
  </conditionalFormatting>
  <conditionalFormatting sqref="A72:B72">
    <cfRule type="cellIs" dxfId="128" priority="42" stopIfTrue="1" operator="equal">
      <formula>0</formula>
    </cfRule>
  </conditionalFormatting>
  <conditionalFormatting sqref="C73">
    <cfRule type="cellIs" dxfId="127" priority="39" stopIfTrue="1" operator="equal">
      <formula>$C72</formula>
    </cfRule>
  </conditionalFormatting>
  <conditionalFormatting sqref="A73:B73">
    <cfRule type="cellIs" dxfId="126" priority="40" stopIfTrue="1" operator="equal">
      <formula>0</formula>
    </cfRule>
  </conditionalFormatting>
  <conditionalFormatting sqref="C74">
    <cfRule type="cellIs" dxfId="125" priority="37" stopIfTrue="1" operator="equal">
      <formula>$C73</formula>
    </cfRule>
  </conditionalFormatting>
  <conditionalFormatting sqref="A74:B74">
    <cfRule type="cellIs" dxfId="124" priority="38" stopIfTrue="1" operator="equal">
      <formula>0</formula>
    </cfRule>
  </conditionalFormatting>
  <conditionalFormatting sqref="C75">
    <cfRule type="cellIs" dxfId="123" priority="35" stopIfTrue="1" operator="equal">
      <formula>$C74</formula>
    </cfRule>
  </conditionalFormatting>
  <conditionalFormatting sqref="A75:B75">
    <cfRule type="cellIs" dxfId="122" priority="36" stopIfTrue="1" operator="equal">
      <formula>0</formula>
    </cfRule>
  </conditionalFormatting>
  <conditionalFormatting sqref="C76">
    <cfRule type="cellIs" dxfId="121" priority="33" stopIfTrue="1" operator="equal">
      <formula>$C75</formula>
    </cfRule>
  </conditionalFormatting>
  <conditionalFormatting sqref="A76:B76">
    <cfRule type="cellIs" dxfId="120" priority="34" stopIfTrue="1" operator="equal">
      <formula>0</formula>
    </cfRule>
  </conditionalFormatting>
  <conditionalFormatting sqref="C77">
    <cfRule type="cellIs" dxfId="119" priority="31" stopIfTrue="1" operator="equal">
      <formula>$C76</formula>
    </cfRule>
  </conditionalFormatting>
  <conditionalFormatting sqref="A77:B77">
    <cfRule type="cellIs" dxfId="118" priority="32" stopIfTrue="1" operator="equal">
      <formula>0</formula>
    </cfRule>
  </conditionalFormatting>
  <conditionalFormatting sqref="C78">
    <cfRule type="cellIs" dxfId="117" priority="29" stopIfTrue="1" operator="equal">
      <formula>$C77</formula>
    </cfRule>
  </conditionalFormatting>
  <conditionalFormatting sqref="A78:B78">
    <cfRule type="cellIs" dxfId="116" priority="30" stopIfTrue="1" operator="equal">
      <formula>0</formula>
    </cfRule>
  </conditionalFormatting>
  <conditionalFormatting sqref="C79">
    <cfRule type="cellIs" dxfId="115" priority="27" stopIfTrue="1" operator="equal">
      <formula>$C78</formula>
    </cfRule>
  </conditionalFormatting>
  <conditionalFormatting sqref="A79:B79">
    <cfRule type="cellIs" dxfId="114" priority="28" stopIfTrue="1" operator="equal">
      <formula>0</formula>
    </cfRule>
  </conditionalFormatting>
  <conditionalFormatting sqref="C80">
    <cfRule type="cellIs" dxfId="113" priority="25" stopIfTrue="1" operator="equal">
      <formula>$C79</formula>
    </cfRule>
  </conditionalFormatting>
  <conditionalFormatting sqref="A80:B80">
    <cfRule type="cellIs" dxfId="112" priority="26" stopIfTrue="1" operator="equal">
      <formula>0</formula>
    </cfRule>
  </conditionalFormatting>
  <conditionalFormatting sqref="C98">
    <cfRule type="cellIs" dxfId="111" priority="53" stopIfTrue="1" operator="equal">
      <formula>$C87</formula>
    </cfRule>
  </conditionalFormatting>
  <conditionalFormatting sqref="C88">
    <cfRule type="cellIs" dxfId="110" priority="21" stopIfTrue="1" operator="equal">
      <formula>$C87</formula>
    </cfRule>
  </conditionalFormatting>
  <conditionalFormatting sqref="A88:B88">
    <cfRule type="cellIs" dxfId="109" priority="22" stopIfTrue="1" operator="equal">
      <formula>0</formula>
    </cfRule>
  </conditionalFormatting>
  <conditionalFormatting sqref="C89">
    <cfRule type="cellIs" dxfId="108" priority="19" stopIfTrue="1" operator="equal">
      <formula>$C88</formula>
    </cfRule>
  </conditionalFormatting>
  <conditionalFormatting sqref="A89:B89">
    <cfRule type="cellIs" dxfId="107" priority="20" stopIfTrue="1" operator="equal">
      <formula>0</formula>
    </cfRule>
  </conditionalFormatting>
  <conditionalFormatting sqref="C90">
    <cfRule type="cellIs" dxfId="106" priority="17" stopIfTrue="1" operator="equal">
      <formula>$C89</formula>
    </cfRule>
  </conditionalFormatting>
  <conditionalFormatting sqref="A90:B90">
    <cfRule type="cellIs" dxfId="105" priority="18" stopIfTrue="1" operator="equal">
      <formula>0</formula>
    </cfRule>
  </conditionalFormatting>
  <conditionalFormatting sqref="C91">
    <cfRule type="cellIs" dxfId="104" priority="15" stopIfTrue="1" operator="equal">
      <formula>$C90</formula>
    </cfRule>
  </conditionalFormatting>
  <conditionalFormatting sqref="A91:B91">
    <cfRule type="cellIs" dxfId="103" priority="16" stopIfTrue="1" operator="equal">
      <formula>0</formula>
    </cfRule>
  </conditionalFormatting>
  <conditionalFormatting sqref="C92">
    <cfRule type="cellIs" dxfId="102" priority="13" stopIfTrue="1" operator="equal">
      <formula>$C91</formula>
    </cfRule>
  </conditionalFormatting>
  <conditionalFormatting sqref="A92:B92">
    <cfRule type="cellIs" dxfId="101" priority="14" stopIfTrue="1" operator="equal">
      <formula>0</formula>
    </cfRule>
  </conditionalFormatting>
  <conditionalFormatting sqref="C93">
    <cfRule type="cellIs" dxfId="100" priority="11" stopIfTrue="1" operator="equal">
      <formula>$C92</formula>
    </cfRule>
  </conditionalFormatting>
  <conditionalFormatting sqref="A93:B93">
    <cfRule type="cellIs" dxfId="99" priority="12" stopIfTrue="1" operator="equal">
      <formula>0</formula>
    </cfRule>
  </conditionalFormatting>
  <conditionalFormatting sqref="C94">
    <cfRule type="cellIs" dxfId="98" priority="9" stopIfTrue="1" operator="equal">
      <formula>$C93</formula>
    </cfRule>
  </conditionalFormatting>
  <conditionalFormatting sqref="A94:B94">
    <cfRule type="cellIs" dxfId="97" priority="10" stopIfTrue="1" operator="equal">
      <formula>0</formula>
    </cfRule>
  </conditionalFormatting>
  <conditionalFormatting sqref="C95">
    <cfRule type="cellIs" dxfId="96" priority="7" stopIfTrue="1" operator="equal">
      <formula>$C94</formula>
    </cfRule>
  </conditionalFormatting>
  <conditionalFormatting sqref="A95:B95">
    <cfRule type="cellIs" dxfId="95" priority="8" stopIfTrue="1" operator="equal">
      <formula>0</formula>
    </cfRule>
  </conditionalFormatting>
  <conditionalFormatting sqref="C96">
    <cfRule type="cellIs" dxfId="94" priority="5" stopIfTrue="1" operator="equal">
      <formula>$C95</formula>
    </cfRule>
  </conditionalFormatting>
  <conditionalFormatting sqref="A96:B96">
    <cfRule type="cellIs" dxfId="93" priority="6" stopIfTrue="1" operator="equal">
      <formula>0</formula>
    </cfRule>
  </conditionalFormatting>
  <conditionalFormatting sqref="C97">
    <cfRule type="cellIs" dxfId="92" priority="3" stopIfTrue="1" operator="equal">
      <formula>$C96</formula>
    </cfRule>
  </conditionalFormatting>
  <conditionalFormatting sqref="A97:B97">
    <cfRule type="cellIs" dxfId="9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8" t="s">
        <v>113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9" t="s">
        <v>114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119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8" t="s">
        <v>125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9" t="s">
        <v>114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119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8" t="s">
        <v>149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8" t="s">
        <v>151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8" t="s">
        <v>152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3" t="s">
        <v>150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120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128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4" t="s">
        <v>146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25.5" customHeight="1" x14ac:dyDescent="0.2">
      <c r="A34" s="94">
        <v>1</v>
      </c>
      <c r="B34" s="94"/>
      <c r="C34" s="94"/>
      <c r="D34" s="94"/>
      <c r="E34" s="94"/>
      <c r="F34" s="94"/>
      <c r="G34" s="112" t="s">
        <v>129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130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315806.96999999997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315806.96999999997</v>
      </c>
      <c r="AL43" s="57"/>
      <c r="AM43" s="57"/>
      <c r="AN43" s="57"/>
      <c r="AO43" s="57"/>
      <c r="AP43" s="57">
        <v>315806.87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315806.87</v>
      </c>
      <c r="BA43" s="57"/>
      <c r="BB43" s="57"/>
      <c r="BC43" s="57"/>
      <c r="BD43" s="57">
        <f>AP43-AA43</f>
        <v>-9.9999999976716936E-2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-9.9999999976716936E-2</v>
      </c>
      <c r="BO43" s="57"/>
      <c r="BP43" s="57"/>
      <c r="BQ43" s="57"/>
      <c r="CA43" s="1" t="s">
        <v>20</v>
      </c>
    </row>
    <row r="44" spans="1:79" ht="15" customHeight="1" x14ac:dyDescent="0.2">
      <c r="A44" s="82">
        <v>2</v>
      </c>
      <c r="B44" s="82"/>
      <c r="C44" s="115" t="s">
        <v>131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0</v>
      </c>
      <c r="AB44" s="57"/>
      <c r="AC44" s="57"/>
      <c r="AD44" s="57"/>
      <c r="AE44" s="57"/>
      <c r="AF44" s="57">
        <v>400333.56</v>
      </c>
      <c r="AG44" s="57"/>
      <c r="AH44" s="57"/>
      <c r="AI44" s="57"/>
      <c r="AJ44" s="57"/>
      <c r="AK44" s="57">
        <f>AA44+AF44</f>
        <v>400333.56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400228.33</v>
      </c>
      <c r="AV44" s="57"/>
      <c r="AW44" s="57"/>
      <c r="AX44" s="57"/>
      <c r="AY44" s="57"/>
      <c r="AZ44" s="57">
        <f>AP44+AU44</f>
        <v>400228.33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-105.22999999998137</v>
      </c>
      <c r="BJ44" s="57"/>
      <c r="BK44" s="57"/>
      <c r="BL44" s="57"/>
      <c r="BM44" s="57"/>
      <c r="BN44" s="57">
        <f>BD44+BI44</f>
        <v>-105.22999999998137</v>
      </c>
      <c r="BO44" s="57"/>
      <c r="BP44" s="57"/>
      <c r="BQ44" s="57"/>
    </row>
    <row r="45" spans="1:79" s="122" customFormat="1" ht="15" customHeight="1" x14ac:dyDescent="0.2">
      <c r="A45" s="118"/>
      <c r="B45" s="118"/>
      <c r="C45" s="119" t="s">
        <v>85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315806.96999999997</v>
      </c>
      <c r="AB45" s="83"/>
      <c r="AC45" s="83"/>
      <c r="AD45" s="83"/>
      <c r="AE45" s="83"/>
      <c r="AF45" s="83">
        <v>400333.56</v>
      </c>
      <c r="AG45" s="83"/>
      <c r="AH45" s="83"/>
      <c r="AI45" s="83"/>
      <c r="AJ45" s="83"/>
      <c r="AK45" s="83">
        <f>AA45+AF45</f>
        <v>716140.53</v>
      </c>
      <c r="AL45" s="83"/>
      <c r="AM45" s="83"/>
      <c r="AN45" s="83"/>
      <c r="AO45" s="83"/>
      <c r="AP45" s="83">
        <v>315806.87</v>
      </c>
      <c r="AQ45" s="83"/>
      <c r="AR45" s="83"/>
      <c r="AS45" s="83"/>
      <c r="AT45" s="83"/>
      <c r="AU45" s="83">
        <v>400228.33</v>
      </c>
      <c r="AV45" s="83"/>
      <c r="AW45" s="83"/>
      <c r="AX45" s="83"/>
      <c r="AY45" s="83"/>
      <c r="AZ45" s="83">
        <f>AP45+AU45</f>
        <v>716035.2</v>
      </c>
      <c r="BA45" s="83"/>
      <c r="BB45" s="83"/>
      <c r="BC45" s="83"/>
      <c r="BD45" s="83">
        <f>AP45-AA45</f>
        <v>-9.9999999976716936E-2</v>
      </c>
      <c r="BE45" s="83"/>
      <c r="BF45" s="83"/>
      <c r="BG45" s="83"/>
      <c r="BH45" s="83"/>
      <c r="BI45" s="83">
        <f>AU45-AF45</f>
        <v>-105.22999999998137</v>
      </c>
      <c r="BJ45" s="83"/>
      <c r="BK45" s="83"/>
      <c r="BL45" s="83"/>
      <c r="BM45" s="83"/>
      <c r="BN45" s="83">
        <f>BD45+BI45</f>
        <v>-105.32999999995809</v>
      </c>
      <c r="BO45" s="83"/>
      <c r="BP45" s="83"/>
      <c r="BQ45" s="83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9" t="s">
        <v>3</v>
      </c>
      <c r="B49" s="69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 x14ac:dyDescent="0.2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70</v>
      </c>
    </row>
    <row r="52" spans="1:79" ht="14.25" customHeight="1" x14ac:dyDescent="0.2">
      <c r="A52" s="96">
        <v>1</v>
      </c>
      <c r="B52" s="97"/>
      <c r="C52" s="123" t="s">
        <v>132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61</v>
      </c>
    </row>
    <row r="53" spans="1:79" ht="14.25" customHeight="1" x14ac:dyDescent="0.2">
      <c r="A53" s="96">
        <v>2</v>
      </c>
      <c r="B53" s="97"/>
      <c r="C53" s="123" t="s">
        <v>133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</row>
    <row r="55" spans="1:79" ht="15.75" customHeight="1" x14ac:dyDescent="0.2">
      <c r="A55" s="41" t="s">
        <v>42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8" t="s">
        <v>121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 x14ac:dyDescent="0.2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44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0.2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 x14ac:dyDescent="0.25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25.5" customHeight="1" x14ac:dyDescent="0.2">
      <c r="A61" s="94">
        <v>1</v>
      </c>
      <c r="B61" s="94"/>
      <c r="C61" s="154" t="s">
        <v>134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315806.96999999997</v>
      </c>
      <c r="T61" s="110"/>
      <c r="U61" s="110"/>
      <c r="V61" s="110"/>
      <c r="W61" s="110"/>
      <c r="X61" s="110">
        <v>400333.56</v>
      </c>
      <c r="Y61" s="110"/>
      <c r="Z61" s="110"/>
      <c r="AA61" s="110"/>
      <c r="AB61" s="110"/>
      <c r="AC61" s="110">
        <f>S61+X61</f>
        <v>716140.53</v>
      </c>
      <c r="AD61" s="110"/>
      <c r="AE61" s="110"/>
      <c r="AF61" s="110"/>
      <c r="AG61" s="110"/>
      <c r="AH61" s="110"/>
      <c r="AI61" s="110">
        <v>315806.87</v>
      </c>
      <c r="AJ61" s="110"/>
      <c r="AK61" s="110"/>
      <c r="AL61" s="110"/>
      <c r="AM61" s="110"/>
      <c r="AN61" s="110">
        <v>400228.33</v>
      </c>
      <c r="AO61" s="110"/>
      <c r="AP61" s="110"/>
      <c r="AQ61" s="110"/>
      <c r="AR61" s="110"/>
      <c r="AS61" s="110">
        <f>AI61+AN61</f>
        <v>716035.2</v>
      </c>
      <c r="AT61" s="110"/>
      <c r="AU61" s="110"/>
      <c r="AV61" s="110"/>
      <c r="AW61" s="110"/>
      <c r="AX61" s="110"/>
      <c r="AY61" s="110">
        <f>AI61-S61</f>
        <v>-9.9999999976716936E-2</v>
      </c>
      <c r="AZ61" s="110"/>
      <c r="BA61" s="110"/>
      <c r="BB61" s="110"/>
      <c r="BC61" s="110"/>
      <c r="BD61" s="155">
        <f>AN61-X61</f>
        <v>-105.22999999998137</v>
      </c>
      <c r="BE61" s="155"/>
      <c r="BF61" s="155"/>
      <c r="BG61" s="155"/>
      <c r="BH61" s="155"/>
      <c r="BI61" s="155">
        <f>AY61+BD61</f>
        <v>-105.32999999995809</v>
      </c>
      <c r="BJ61" s="155"/>
      <c r="BK61" s="155"/>
      <c r="BL61" s="155"/>
      <c r="BM61" s="155"/>
      <c r="BN61" s="155"/>
      <c r="BO61" s="8"/>
      <c r="BP61" s="8"/>
      <c r="BQ61" s="8"/>
      <c r="CA61" s="1" t="s">
        <v>22</v>
      </c>
    </row>
    <row r="62" spans="1:79" s="122" customFormat="1" ht="15" customHeight="1" x14ac:dyDescent="0.2">
      <c r="A62" s="124"/>
      <c r="B62" s="124"/>
      <c r="C62" s="156" t="s">
        <v>87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  <c r="S62" s="111">
        <v>315806.96999999997</v>
      </c>
      <c r="T62" s="111"/>
      <c r="U62" s="111"/>
      <c r="V62" s="111"/>
      <c r="W62" s="111"/>
      <c r="X62" s="111">
        <v>400333.56</v>
      </c>
      <c r="Y62" s="111"/>
      <c r="Z62" s="111"/>
      <c r="AA62" s="111"/>
      <c r="AB62" s="111"/>
      <c r="AC62" s="111">
        <f>S62+X62</f>
        <v>716140.53</v>
      </c>
      <c r="AD62" s="111"/>
      <c r="AE62" s="111"/>
      <c r="AF62" s="111"/>
      <c r="AG62" s="111"/>
      <c r="AH62" s="111"/>
      <c r="AI62" s="111">
        <v>315806.87</v>
      </c>
      <c r="AJ62" s="111"/>
      <c r="AK62" s="111"/>
      <c r="AL62" s="111"/>
      <c r="AM62" s="111"/>
      <c r="AN62" s="111">
        <v>400228.33</v>
      </c>
      <c r="AO62" s="111"/>
      <c r="AP62" s="111"/>
      <c r="AQ62" s="111"/>
      <c r="AR62" s="111"/>
      <c r="AS62" s="111">
        <f>AI62+AN62</f>
        <v>716035.2</v>
      </c>
      <c r="AT62" s="111"/>
      <c r="AU62" s="111"/>
      <c r="AV62" s="111"/>
      <c r="AW62" s="111"/>
      <c r="AX62" s="111"/>
      <c r="AY62" s="111">
        <f>AI62-S62</f>
        <v>-9.9999999976716936E-2</v>
      </c>
      <c r="AZ62" s="111"/>
      <c r="BA62" s="111"/>
      <c r="BB62" s="111"/>
      <c r="BC62" s="111"/>
      <c r="BD62" s="126">
        <f>AN62-X62</f>
        <v>-105.22999999998137</v>
      </c>
      <c r="BE62" s="126"/>
      <c r="BF62" s="126"/>
      <c r="BG62" s="126"/>
      <c r="BH62" s="126"/>
      <c r="BI62" s="126">
        <f>AY62+BD62</f>
        <v>-105.32999999995809</v>
      </c>
      <c r="BJ62" s="126"/>
      <c r="BK62" s="126"/>
      <c r="BL62" s="126"/>
      <c r="BM62" s="126"/>
      <c r="BN62" s="126"/>
      <c r="BO62" s="127"/>
      <c r="BP62" s="127"/>
      <c r="BQ62" s="127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 x14ac:dyDescent="0.2">
      <c r="A71" s="124">
        <v>0</v>
      </c>
      <c r="B71" s="124"/>
      <c r="C71" s="128" t="s">
        <v>88</v>
      </c>
      <c r="D71" s="128"/>
      <c r="E71" s="128"/>
      <c r="F71" s="128"/>
      <c r="G71" s="128"/>
      <c r="H71" s="128"/>
      <c r="I71" s="128"/>
      <c r="J71" s="128" t="s">
        <v>89</v>
      </c>
      <c r="K71" s="128"/>
      <c r="L71" s="128"/>
      <c r="M71" s="128"/>
      <c r="N71" s="128"/>
      <c r="O71" s="128" t="s">
        <v>89</v>
      </c>
      <c r="P71" s="128"/>
      <c r="Q71" s="128"/>
      <c r="R71" s="128"/>
      <c r="S71" s="128"/>
      <c r="T71" s="128"/>
      <c r="U71" s="128"/>
      <c r="V71" s="128"/>
      <c r="W71" s="128"/>
      <c r="X71" s="128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29"/>
      <c r="BS71" s="129"/>
      <c r="BT71" s="129"/>
      <c r="BU71" s="129"/>
      <c r="BV71" s="129"/>
      <c r="BW71" s="129"/>
      <c r="BX71" s="129"/>
      <c r="BY71" s="129"/>
      <c r="BZ71" s="130"/>
      <c r="CA71" s="122" t="s">
        <v>24</v>
      </c>
    </row>
    <row r="72" spans="1:79" ht="51" customHeight="1" x14ac:dyDescent="0.2">
      <c r="A72" s="94">
        <v>0</v>
      </c>
      <c r="B72" s="94"/>
      <c r="C72" s="132" t="s">
        <v>135</v>
      </c>
      <c r="D72" s="116"/>
      <c r="E72" s="116"/>
      <c r="F72" s="116"/>
      <c r="G72" s="116"/>
      <c r="H72" s="116"/>
      <c r="I72" s="117"/>
      <c r="J72" s="133" t="s">
        <v>91</v>
      </c>
      <c r="K72" s="133"/>
      <c r="L72" s="133"/>
      <c r="M72" s="133"/>
      <c r="N72" s="133"/>
      <c r="O72" s="133" t="s">
        <v>92</v>
      </c>
      <c r="P72" s="133"/>
      <c r="Q72" s="133"/>
      <c r="R72" s="133"/>
      <c r="S72" s="133"/>
      <c r="T72" s="133"/>
      <c r="U72" s="133"/>
      <c r="V72" s="133"/>
      <c r="W72" s="133"/>
      <c r="X72" s="133"/>
      <c r="Y72" s="110">
        <v>315806.96999999997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315806.96999999997</v>
      </c>
      <c r="AJ72" s="110"/>
      <c r="AK72" s="110"/>
      <c r="AL72" s="110"/>
      <c r="AM72" s="110"/>
      <c r="AN72" s="110">
        <v>315806.87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315806.87</v>
      </c>
      <c r="AY72" s="110"/>
      <c r="AZ72" s="110"/>
      <c r="BA72" s="110"/>
      <c r="BB72" s="110"/>
      <c r="BC72" s="110">
        <f>AN72-Y72</f>
        <v>-9.9999999976716936E-2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-9.9999999976716936E-2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63.75" customHeight="1" x14ac:dyDescent="0.2">
      <c r="A73" s="94">
        <v>1</v>
      </c>
      <c r="B73" s="94"/>
      <c r="C73" s="132" t="s">
        <v>136</v>
      </c>
      <c r="D73" s="116"/>
      <c r="E73" s="116"/>
      <c r="F73" s="116"/>
      <c r="G73" s="116"/>
      <c r="H73" s="116"/>
      <c r="I73" s="117"/>
      <c r="J73" s="133" t="s">
        <v>91</v>
      </c>
      <c r="K73" s="133"/>
      <c r="L73" s="133"/>
      <c r="M73" s="133"/>
      <c r="N73" s="133"/>
      <c r="O73" s="133" t="s">
        <v>92</v>
      </c>
      <c r="P73" s="133"/>
      <c r="Q73" s="133"/>
      <c r="R73" s="133"/>
      <c r="S73" s="133"/>
      <c r="T73" s="133"/>
      <c r="U73" s="133"/>
      <c r="V73" s="133"/>
      <c r="W73" s="133"/>
      <c r="X73" s="133"/>
      <c r="Y73" s="110">
        <v>0</v>
      </c>
      <c r="Z73" s="110"/>
      <c r="AA73" s="110"/>
      <c r="AB73" s="110"/>
      <c r="AC73" s="110"/>
      <c r="AD73" s="110">
        <v>400333.56</v>
      </c>
      <c r="AE73" s="110"/>
      <c r="AF73" s="110"/>
      <c r="AG73" s="110"/>
      <c r="AH73" s="110"/>
      <c r="AI73" s="110">
        <v>400333.56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400228.33</v>
      </c>
      <c r="AT73" s="110"/>
      <c r="AU73" s="110"/>
      <c r="AV73" s="110"/>
      <c r="AW73" s="110"/>
      <c r="AX73" s="110">
        <v>400228.33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-105.22999999998137</v>
      </c>
      <c r="BI73" s="110"/>
      <c r="BJ73" s="110"/>
      <c r="BK73" s="110"/>
      <c r="BL73" s="110"/>
      <c r="BM73" s="110">
        <v>-105.22999999998137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4">
        <v>0</v>
      </c>
      <c r="B74" s="124"/>
      <c r="C74" s="131" t="s">
        <v>96</v>
      </c>
      <c r="D74" s="120"/>
      <c r="E74" s="120"/>
      <c r="F74" s="120"/>
      <c r="G74" s="120"/>
      <c r="H74" s="120"/>
      <c r="I74" s="121"/>
      <c r="J74" s="128" t="s">
        <v>89</v>
      </c>
      <c r="K74" s="128"/>
      <c r="L74" s="128"/>
      <c r="M74" s="128"/>
      <c r="N74" s="128"/>
      <c r="O74" s="128" t="s">
        <v>89</v>
      </c>
      <c r="P74" s="128"/>
      <c r="Q74" s="128"/>
      <c r="R74" s="128"/>
      <c r="S74" s="128"/>
      <c r="T74" s="128"/>
      <c r="U74" s="128"/>
      <c r="V74" s="128"/>
      <c r="W74" s="128"/>
      <c r="X74" s="128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29"/>
      <c r="BS74" s="129"/>
      <c r="BT74" s="129"/>
      <c r="BU74" s="129"/>
      <c r="BV74" s="129"/>
      <c r="BW74" s="129"/>
      <c r="BX74" s="129"/>
      <c r="BY74" s="129"/>
      <c r="BZ74" s="130"/>
    </row>
    <row r="75" spans="1:79" ht="63.75" customHeight="1" x14ac:dyDescent="0.2">
      <c r="A75" s="94">
        <v>0</v>
      </c>
      <c r="B75" s="94"/>
      <c r="C75" s="132" t="s">
        <v>137</v>
      </c>
      <c r="D75" s="116"/>
      <c r="E75" s="116"/>
      <c r="F75" s="116"/>
      <c r="G75" s="116"/>
      <c r="H75" s="116"/>
      <c r="I75" s="117"/>
      <c r="J75" s="133" t="s">
        <v>138</v>
      </c>
      <c r="K75" s="133"/>
      <c r="L75" s="133"/>
      <c r="M75" s="133"/>
      <c r="N75" s="133"/>
      <c r="O75" s="132" t="s">
        <v>100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0</v>
      </c>
      <c r="Z75" s="110"/>
      <c r="AA75" s="110"/>
      <c r="AB75" s="110"/>
      <c r="AC75" s="110"/>
      <c r="AD75" s="110">
        <v>65</v>
      </c>
      <c r="AE75" s="110"/>
      <c r="AF75" s="110"/>
      <c r="AG75" s="110"/>
      <c r="AH75" s="110"/>
      <c r="AI75" s="110">
        <v>65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65</v>
      </c>
      <c r="AT75" s="110"/>
      <c r="AU75" s="110"/>
      <c r="AV75" s="110"/>
      <c r="AW75" s="110"/>
      <c r="AX75" s="110">
        <v>65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94">
        <v>2</v>
      </c>
      <c r="B76" s="94"/>
      <c r="C76" s="132" t="s">
        <v>139</v>
      </c>
      <c r="D76" s="116"/>
      <c r="E76" s="116"/>
      <c r="F76" s="116"/>
      <c r="G76" s="116"/>
      <c r="H76" s="116"/>
      <c r="I76" s="117"/>
      <c r="J76" s="133" t="s">
        <v>138</v>
      </c>
      <c r="K76" s="133"/>
      <c r="L76" s="133"/>
      <c r="M76" s="133"/>
      <c r="N76" s="133"/>
      <c r="O76" s="132" t="s">
        <v>100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11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11</v>
      </c>
      <c r="AJ76" s="110"/>
      <c r="AK76" s="110"/>
      <c r="AL76" s="110"/>
      <c r="AM76" s="110"/>
      <c r="AN76" s="110">
        <v>11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11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 x14ac:dyDescent="0.2">
      <c r="A77" s="124">
        <v>0</v>
      </c>
      <c r="B77" s="124"/>
      <c r="C77" s="131" t="s">
        <v>101</v>
      </c>
      <c r="D77" s="120"/>
      <c r="E77" s="120"/>
      <c r="F77" s="120"/>
      <c r="G77" s="120"/>
      <c r="H77" s="120"/>
      <c r="I77" s="121"/>
      <c r="J77" s="128" t="s">
        <v>89</v>
      </c>
      <c r="K77" s="128"/>
      <c r="L77" s="128"/>
      <c r="M77" s="128"/>
      <c r="N77" s="128"/>
      <c r="O77" s="131" t="s">
        <v>89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29"/>
      <c r="BS77" s="129"/>
      <c r="BT77" s="129"/>
      <c r="BU77" s="129"/>
      <c r="BV77" s="129"/>
      <c r="BW77" s="129"/>
      <c r="BX77" s="129"/>
      <c r="BY77" s="129"/>
      <c r="BZ77" s="130"/>
    </row>
    <row r="78" spans="1:79" ht="38.25" customHeight="1" x14ac:dyDescent="0.2">
      <c r="A78" s="94">
        <v>0</v>
      </c>
      <c r="B78" s="94"/>
      <c r="C78" s="132" t="s">
        <v>140</v>
      </c>
      <c r="D78" s="116"/>
      <c r="E78" s="116"/>
      <c r="F78" s="116"/>
      <c r="G78" s="116"/>
      <c r="H78" s="116"/>
      <c r="I78" s="117"/>
      <c r="J78" s="133" t="s">
        <v>91</v>
      </c>
      <c r="K78" s="133"/>
      <c r="L78" s="133"/>
      <c r="M78" s="133"/>
      <c r="N78" s="133"/>
      <c r="O78" s="132" t="s">
        <v>104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0</v>
      </c>
      <c r="Z78" s="110"/>
      <c r="AA78" s="110"/>
      <c r="AB78" s="110"/>
      <c r="AC78" s="110"/>
      <c r="AD78" s="110">
        <v>6158.98</v>
      </c>
      <c r="AE78" s="110"/>
      <c r="AF78" s="110"/>
      <c r="AG78" s="110"/>
      <c r="AH78" s="110"/>
      <c r="AI78" s="110">
        <v>6158.98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v>6157.36</v>
      </c>
      <c r="AT78" s="110"/>
      <c r="AU78" s="110"/>
      <c r="AV78" s="110"/>
      <c r="AW78" s="110"/>
      <c r="AX78" s="110">
        <v>6157.36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-1.6199999999998909</v>
      </c>
      <c r="BI78" s="110"/>
      <c r="BJ78" s="110"/>
      <c r="BK78" s="110"/>
      <c r="BL78" s="110"/>
      <c r="BM78" s="110">
        <v>-1.6199999999998909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94">
        <v>3</v>
      </c>
      <c r="B79" s="94"/>
      <c r="C79" s="132" t="s">
        <v>141</v>
      </c>
      <c r="D79" s="116"/>
      <c r="E79" s="116"/>
      <c r="F79" s="116"/>
      <c r="G79" s="116"/>
      <c r="H79" s="116"/>
      <c r="I79" s="117"/>
      <c r="J79" s="133" t="s">
        <v>91</v>
      </c>
      <c r="K79" s="133"/>
      <c r="L79" s="133"/>
      <c r="M79" s="133"/>
      <c r="N79" s="133"/>
      <c r="O79" s="132" t="s">
        <v>104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28709.72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28709.72</v>
      </c>
      <c r="AJ79" s="110"/>
      <c r="AK79" s="110"/>
      <c r="AL79" s="110"/>
      <c r="AM79" s="110"/>
      <c r="AN79" s="110">
        <v>28709.72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28709.72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 x14ac:dyDescent="0.2">
      <c r="A80" s="124">
        <v>0</v>
      </c>
      <c r="B80" s="124"/>
      <c r="C80" s="131" t="s">
        <v>106</v>
      </c>
      <c r="D80" s="120"/>
      <c r="E80" s="120"/>
      <c r="F80" s="120"/>
      <c r="G80" s="120"/>
      <c r="H80" s="120"/>
      <c r="I80" s="121"/>
      <c r="J80" s="128" t="s">
        <v>89</v>
      </c>
      <c r="K80" s="128"/>
      <c r="L80" s="128"/>
      <c r="M80" s="128"/>
      <c r="N80" s="128"/>
      <c r="O80" s="131" t="s">
        <v>89</v>
      </c>
      <c r="P80" s="120"/>
      <c r="Q80" s="120"/>
      <c r="R80" s="120"/>
      <c r="S80" s="120"/>
      <c r="T80" s="120"/>
      <c r="U80" s="120"/>
      <c r="V80" s="120"/>
      <c r="W80" s="120"/>
      <c r="X80" s="12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29"/>
      <c r="BS80" s="129"/>
      <c r="BT80" s="129"/>
      <c r="BU80" s="129"/>
      <c r="BV80" s="129"/>
      <c r="BW80" s="129"/>
      <c r="BX80" s="129"/>
      <c r="BY80" s="129"/>
      <c r="BZ80" s="130"/>
    </row>
    <row r="81" spans="1:79" ht="51" customHeight="1" x14ac:dyDescent="0.2">
      <c r="A81" s="94">
        <v>0</v>
      </c>
      <c r="B81" s="94"/>
      <c r="C81" s="132" t="s">
        <v>142</v>
      </c>
      <c r="D81" s="116"/>
      <c r="E81" s="116"/>
      <c r="F81" s="116"/>
      <c r="G81" s="116"/>
      <c r="H81" s="116"/>
      <c r="I81" s="117"/>
      <c r="J81" s="133" t="s">
        <v>108</v>
      </c>
      <c r="K81" s="133"/>
      <c r="L81" s="133"/>
      <c r="M81" s="133"/>
      <c r="N81" s="133"/>
      <c r="O81" s="132" t="s">
        <v>143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0</v>
      </c>
      <c r="Z81" s="110"/>
      <c r="AA81" s="110"/>
      <c r="AB81" s="110"/>
      <c r="AC81" s="110"/>
      <c r="AD81" s="110">
        <v>100</v>
      </c>
      <c r="AE81" s="110"/>
      <c r="AF81" s="110"/>
      <c r="AG81" s="110"/>
      <c r="AH81" s="110"/>
      <c r="AI81" s="110">
        <v>100</v>
      </c>
      <c r="AJ81" s="110"/>
      <c r="AK81" s="110"/>
      <c r="AL81" s="110"/>
      <c r="AM81" s="110"/>
      <c r="AN81" s="110">
        <v>0</v>
      </c>
      <c r="AO81" s="110"/>
      <c r="AP81" s="110"/>
      <c r="AQ81" s="110"/>
      <c r="AR81" s="110"/>
      <c r="AS81" s="110">
        <v>100</v>
      </c>
      <c r="AT81" s="110"/>
      <c r="AU81" s="110"/>
      <c r="AV81" s="110"/>
      <c r="AW81" s="110"/>
      <c r="AX81" s="110">
        <v>100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51" customHeight="1" x14ac:dyDescent="0.2">
      <c r="A82" s="94">
        <v>4</v>
      </c>
      <c r="B82" s="94"/>
      <c r="C82" s="132" t="s">
        <v>144</v>
      </c>
      <c r="D82" s="116"/>
      <c r="E82" s="116"/>
      <c r="F82" s="116"/>
      <c r="G82" s="116"/>
      <c r="H82" s="116"/>
      <c r="I82" s="117"/>
      <c r="J82" s="133" t="s">
        <v>108</v>
      </c>
      <c r="K82" s="133"/>
      <c r="L82" s="133"/>
      <c r="M82" s="133"/>
      <c r="N82" s="133"/>
      <c r="O82" s="132" t="s">
        <v>143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100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100</v>
      </c>
      <c r="AJ82" s="110"/>
      <c r="AK82" s="110"/>
      <c r="AL82" s="110"/>
      <c r="AM82" s="110"/>
      <c r="AN82" s="110">
        <v>100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100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64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93">
        <v>1</v>
      </c>
      <c r="B87" s="93"/>
      <c r="C87" s="93">
        <v>2</v>
      </c>
      <c r="D87" s="93"/>
      <c r="E87" s="93"/>
      <c r="F87" s="93"/>
      <c r="G87" s="93"/>
      <c r="H87" s="93"/>
      <c r="I87" s="93"/>
      <c r="J87" s="93">
        <v>3</v>
      </c>
      <c r="K87" s="93"/>
      <c r="L87" s="93"/>
      <c r="M87" s="93"/>
      <c r="N87" s="93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50" t="s">
        <v>36</v>
      </c>
      <c r="B88" s="50"/>
      <c r="C88" s="90" t="s">
        <v>14</v>
      </c>
      <c r="D88" s="91"/>
      <c r="E88" s="91"/>
      <c r="F88" s="91"/>
      <c r="G88" s="91"/>
      <c r="H88" s="91"/>
      <c r="I88" s="92"/>
      <c r="J88" s="50" t="s">
        <v>15</v>
      </c>
      <c r="K88" s="50"/>
      <c r="L88" s="50"/>
      <c r="M88" s="50"/>
      <c r="N88" s="50"/>
      <c r="O88" s="85" t="s">
        <v>72</v>
      </c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40" customFormat="1" ht="15.75" x14ac:dyDescent="0.2">
      <c r="A89" s="78">
        <v>0</v>
      </c>
      <c r="B89" s="78"/>
      <c r="C89" s="78" t="s">
        <v>88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4"/>
      <c r="P89" s="135"/>
      <c r="Q89" s="135"/>
      <c r="R89" s="135"/>
      <c r="S89" s="135"/>
      <c r="T89" s="135"/>
      <c r="U89" s="135"/>
      <c r="V89" s="135"/>
      <c r="W89" s="135"/>
      <c r="X89" s="135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7"/>
      <c r="BR89" s="138"/>
      <c r="BS89" s="138"/>
      <c r="BT89" s="138"/>
      <c r="BU89" s="138"/>
      <c r="BV89" s="138"/>
      <c r="BW89" s="138"/>
      <c r="BX89" s="138"/>
      <c r="BY89" s="138"/>
      <c r="BZ89" s="139"/>
      <c r="CA89" s="140" t="s">
        <v>66</v>
      </c>
    </row>
    <row r="90" spans="1:79" s="140" customFormat="1" ht="15.75" x14ac:dyDescent="0.2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4"/>
      <c r="P90" s="135"/>
      <c r="Q90" s="135"/>
      <c r="R90" s="135"/>
      <c r="S90" s="135"/>
      <c r="T90" s="135"/>
      <c r="U90" s="135"/>
      <c r="V90" s="135"/>
      <c r="W90" s="135"/>
      <c r="X90" s="135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7"/>
      <c r="BR90" s="138"/>
      <c r="BS90" s="138"/>
      <c r="BT90" s="138"/>
      <c r="BU90" s="138"/>
      <c r="BV90" s="138"/>
      <c r="BW90" s="138"/>
      <c r="BX90" s="138"/>
      <c r="BY90" s="138"/>
      <c r="BZ90" s="139"/>
    </row>
    <row r="91" spans="1:79" s="38" customFormat="1" ht="51" customHeight="1" x14ac:dyDescent="0.2">
      <c r="A91" s="50">
        <v>0</v>
      </c>
      <c r="B91" s="50"/>
      <c r="C91" s="85" t="s">
        <v>135</v>
      </c>
      <c r="D91" s="116"/>
      <c r="E91" s="116"/>
      <c r="F91" s="116"/>
      <c r="G91" s="116"/>
      <c r="H91" s="116"/>
      <c r="I91" s="117"/>
      <c r="J91" s="50" t="s">
        <v>91</v>
      </c>
      <c r="K91" s="50"/>
      <c r="L91" s="50"/>
      <c r="M91" s="50"/>
      <c r="N91" s="50"/>
      <c r="O91" s="48" t="s">
        <v>132</v>
      </c>
      <c r="P91" s="49"/>
      <c r="Q91" s="49"/>
      <c r="R91" s="49"/>
      <c r="S91" s="49"/>
      <c r="T91" s="49"/>
      <c r="U91" s="49"/>
      <c r="V91" s="49"/>
      <c r="W91" s="49"/>
      <c r="X91" s="49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  <c r="BM91" s="142"/>
      <c r="BN91" s="142"/>
      <c r="BO91" s="142"/>
      <c r="BP91" s="142"/>
      <c r="BQ91" s="143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63.75" customHeight="1" x14ac:dyDescent="0.2">
      <c r="A92" s="50">
        <v>1</v>
      </c>
      <c r="B92" s="50"/>
      <c r="C92" s="85" t="s">
        <v>136</v>
      </c>
      <c r="D92" s="116"/>
      <c r="E92" s="116"/>
      <c r="F92" s="116"/>
      <c r="G92" s="116"/>
      <c r="H92" s="116"/>
      <c r="I92" s="117"/>
      <c r="J92" s="50" t="s">
        <v>91</v>
      </c>
      <c r="K92" s="50"/>
      <c r="L92" s="50"/>
      <c r="M92" s="50"/>
      <c r="N92" s="50"/>
      <c r="O92" s="48" t="s">
        <v>145</v>
      </c>
      <c r="P92" s="49"/>
      <c r="Q92" s="49"/>
      <c r="R92" s="49"/>
      <c r="S92" s="49"/>
      <c r="T92" s="49"/>
      <c r="U92" s="49"/>
      <c r="V92" s="49"/>
      <c r="W92" s="49"/>
      <c r="X92" s="49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  <c r="BI92" s="142"/>
      <c r="BJ92" s="142"/>
      <c r="BK92" s="142"/>
      <c r="BL92" s="142"/>
      <c r="BM92" s="142"/>
      <c r="BN92" s="142"/>
      <c r="BO92" s="142"/>
      <c r="BP92" s="142"/>
      <c r="BQ92" s="143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40" customFormat="1" ht="15.75" x14ac:dyDescent="0.2">
      <c r="A93" s="78">
        <v>0</v>
      </c>
      <c r="B93" s="78"/>
      <c r="C93" s="141" t="s">
        <v>96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4"/>
      <c r="P93" s="135"/>
      <c r="Q93" s="135"/>
      <c r="R93" s="135"/>
      <c r="S93" s="135"/>
      <c r="T93" s="135"/>
      <c r="U93" s="135"/>
      <c r="V93" s="135"/>
      <c r="W93" s="135"/>
      <c r="X93" s="135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7"/>
      <c r="BR93" s="138"/>
      <c r="BS93" s="138"/>
      <c r="BT93" s="138"/>
      <c r="BU93" s="138"/>
      <c r="BV93" s="138"/>
      <c r="BW93" s="138"/>
      <c r="BX93" s="138"/>
      <c r="BY93" s="138"/>
      <c r="BZ93" s="139"/>
    </row>
    <row r="94" spans="1:79" s="140" customFormat="1" ht="15.75" x14ac:dyDescent="0.2">
      <c r="A94" s="78">
        <v>0</v>
      </c>
      <c r="B94" s="78"/>
      <c r="C94" s="141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4"/>
      <c r="P94" s="135"/>
      <c r="Q94" s="135"/>
      <c r="R94" s="135"/>
      <c r="S94" s="135"/>
      <c r="T94" s="135"/>
      <c r="U94" s="135"/>
      <c r="V94" s="135"/>
      <c r="W94" s="135"/>
      <c r="X94" s="135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7"/>
      <c r="BR94" s="138"/>
      <c r="BS94" s="138"/>
      <c r="BT94" s="138"/>
      <c r="BU94" s="138"/>
      <c r="BV94" s="138"/>
      <c r="BW94" s="138"/>
      <c r="BX94" s="138"/>
      <c r="BY94" s="138"/>
      <c r="BZ94" s="139"/>
    </row>
    <row r="95" spans="1:79" s="140" customFormat="1" ht="15.75" x14ac:dyDescent="0.2">
      <c r="A95" s="78">
        <v>0</v>
      </c>
      <c r="B95" s="78"/>
      <c r="C95" s="141" t="s">
        <v>101</v>
      </c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4"/>
      <c r="P95" s="135"/>
      <c r="Q95" s="135"/>
      <c r="R95" s="135"/>
      <c r="S95" s="135"/>
      <c r="T95" s="135"/>
      <c r="U95" s="135"/>
      <c r="V95" s="135"/>
      <c r="W95" s="135"/>
      <c r="X95" s="135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7"/>
      <c r="BR95" s="138"/>
      <c r="BS95" s="138"/>
      <c r="BT95" s="138"/>
      <c r="BU95" s="138"/>
      <c r="BV95" s="138"/>
      <c r="BW95" s="138"/>
      <c r="BX95" s="138"/>
      <c r="BY95" s="138"/>
      <c r="BZ95" s="139"/>
    </row>
    <row r="96" spans="1:79" s="140" customFormat="1" ht="15.75" x14ac:dyDescent="0.2">
      <c r="A96" s="78">
        <v>0</v>
      </c>
      <c r="B96" s="78"/>
      <c r="C96" s="141"/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4"/>
      <c r="P96" s="135"/>
      <c r="Q96" s="135"/>
      <c r="R96" s="135"/>
      <c r="S96" s="135"/>
      <c r="T96" s="135"/>
      <c r="U96" s="135"/>
      <c r="V96" s="135"/>
      <c r="W96" s="135"/>
      <c r="X96" s="135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7"/>
      <c r="BR96" s="138"/>
      <c r="BS96" s="138"/>
      <c r="BT96" s="138"/>
      <c r="BU96" s="138"/>
      <c r="BV96" s="138"/>
      <c r="BW96" s="138"/>
      <c r="BX96" s="138"/>
      <c r="BY96" s="138"/>
      <c r="BZ96" s="139"/>
    </row>
    <row r="97" spans="1:78" s="38" customFormat="1" ht="38.25" customHeight="1" x14ac:dyDescent="0.2">
      <c r="A97" s="50">
        <v>0</v>
      </c>
      <c r="B97" s="50"/>
      <c r="C97" s="85" t="s">
        <v>140</v>
      </c>
      <c r="D97" s="116"/>
      <c r="E97" s="116"/>
      <c r="F97" s="116"/>
      <c r="G97" s="116"/>
      <c r="H97" s="116"/>
      <c r="I97" s="117"/>
      <c r="J97" s="50" t="s">
        <v>91</v>
      </c>
      <c r="K97" s="50"/>
      <c r="L97" s="50"/>
      <c r="M97" s="50"/>
      <c r="N97" s="50"/>
      <c r="O97" s="48" t="s">
        <v>133</v>
      </c>
      <c r="P97" s="49"/>
      <c r="Q97" s="49"/>
      <c r="R97" s="49"/>
      <c r="S97" s="49"/>
      <c r="T97" s="49"/>
      <c r="U97" s="49"/>
      <c r="V97" s="49"/>
      <c r="W97" s="49"/>
      <c r="X97" s="49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  <c r="BQ97" s="143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140" customFormat="1" ht="15.75" x14ac:dyDescent="0.2">
      <c r="A98" s="78">
        <v>0</v>
      </c>
      <c r="B98" s="78"/>
      <c r="C98" s="141" t="s">
        <v>106</v>
      </c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34"/>
      <c r="P98" s="135"/>
      <c r="Q98" s="135"/>
      <c r="R98" s="135"/>
      <c r="S98" s="135"/>
      <c r="T98" s="135"/>
      <c r="U98" s="135"/>
      <c r="V98" s="135"/>
      <c r="W98" s="135"/>
      <c r="X98" s="135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7"/>
      <c r="BR98" s="138"/>
      <c r="BS98" s="138"/>
      <c r="BT98" s="138"/>
      <c r="BU98" s="138"/>
      <c r="BV98" s="138"/>
      <c r="BW98" s="138"/>
      <c r="BX98" s="138"/>
      <c r="BY98" s="138"/>
      <c r="BZ98" s="139"/>
    </row>
    <row r="99" spans="1:78" s="140" customFormat="1" ht="15.75" x14ac:dyDescent="0.2">
      <c r="A99" s="78">
        <v>0</v>
      </c>
      <c r="B99" s="78"/>
      <c r="C99" s="141"/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4"/>
      <c r="P99" s="135"/>
      <c r="Q99" s="135"/>
      <c r="R99" s="135"/>
      <c r="S99" s="135"/>
      <c r="T99" s="135"/>
      <c r="U99" s="135"/>
      <c r="V99" s="135"/>
      <c r="W99" s="135"/>
      <c r="X99" s="135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7"/>
      <c r="BR99" s="138"/>
      <c r="BS99" s="138"/>
      <c r="BT99" s="138"/>
      <c r="BU99" s="138"/>
      <c r="BV99" s="138"/>
      <c r="BW99" s="138"/>
      <c r="BX99" s="138"/>
      <c r="BY99" s="138"/>
      <c r="BZ99" s="139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65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 x14ac:dyDescent="0.2">
      <c r="A102" s="146" t="s">
        <v>147</v>
      </c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41" t="s">
        <v>46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8" ht="31.5" customHeight="1" x14ac:dyDescent="0.2">
      <c r="A105" s="146" t="s">
        <v>148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25">
      <c r="A111" s="150" t="s">
        <v>115</v>
      </c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3"/>
      <c r="AO111" s="3"/>
      <c r="AP111" s="151" t="s">
        <v>117</v>
      </c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78" x14ac:dyDescent="0.2">
      <c r="W112" s="89" t="s">
        <v>8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4"/>
      <c r="AO112" s="4"/>
      <c r="AP112" s="89" t="s">
        <v>73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</row>
    <row r="115" spans="1:60" ht="31.5" customHeight="1" x14ac:dyDescent="0.25">
      <c r="A115" s="150" t="s">
        <v>116</v>
      </c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3"/>
      <c r="AO115" s="3"/>
      <c r="AP115" s="151" t="s">
        <v>118</v>
      </c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x14ac:dyDescent="0.2">
      <c r="W116" s="89" t="s">
        <v>8</v>
      </c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4"/>
      <c r="AO116" s="4"/>
      <c r="AP116" s="89" t="s">
        <v>73</v>
      </c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</row>
  </sheetData>
  <mergeCells count="459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0:B90"/>
    <mergeCell ref="C90:I90"/>
    <mergeCell ref="J90:N90"/>
    <mergeCell ref="O90:BQ90"/>
    <mergeCell ref="A91:B91"/>
    <mergeCell ref="C91:I91"/>
    <mergeCell ref="J91:N91"/>
    <mergeCell ref="O91:BQ91"/>
    <mergeCell ref="AX82:BB82"/>
    <mergeCell ref="BC82:BG82"/>
    <mergeCell ref="BH82:BL82"/>
    <mergeCell ref="BM82:BQ82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N72:AR72"/>
    <mergeCell ref="AS72:AW72"/>
    <mergeCell ref="AX72:BB72"/>
    <mergeCell ref="BC72:BG72"/>
    <mergeCell ref="BH72:BL72"/>
    <mergeCell ref="BM72:BQ72"/>
    <mergeCell ref="A72:B72"/>
    <mergeCell ref="C72:I72"/>
    <mergeCell ref="J72:N72"/>
    <mergeCell ref="O72:X72"/>
    <mergeCell ref="Y72:AC72"/>
    <mergeCell ref="AD72:AH7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5:V115"/>
    <mergeCell ref="W115:AM115"/>
    <mergeCell ref="AP115:BH115"/>
    <mergeCell ref="W116:AM116"/>
    <mergeCell ref="AP116:BH116"/>
    <mergeCell ref="A104:BL104"/>
    <mergeCell ref="A105:BL105"/>
    <mergeCell ref="A111:V111"/>
    <mergeCell ref="W111:AM111"/>
    <mergeCell ref="AP111:BH111"/>
    <mergeCell ref="W112:AM112"/>
    <mergeCell ref="AP112:BH112"/>
    <mergeCell ref="A89:B89"/>
    <mergeCell ref="C89:I89"/>
    <mergeCell ref="J89:N89"/>
    <mergeCell ref="O89:BQ89"/>
    <mergeCell ref="A101:BL101"/>
    <mergeCell ref="A102:BL102"/>
    <mergeCell ref="A92:B92"/>
    <mergeCell ref="C92:I92"/>
    <mergeCell ref="J92:N92"/>
    <mergeCell ref="O92:BQ92"/>
    <mergeCell ref="A87:B87"/>
    <mergeCell ref="C87:I87"/>
    <mergeCell ref="J87:N87"/>
    <mergeCell ref="O87:BQ87"/>
    <mergeCell ref="A88:B88"/>
    <mergeCell ref="C88:I88"/>
    <mergeCell ref="J88:N88"/>
    <mergeCell ref="O88:BQ88"/>
    <mergeCell ref="AX71:BB71"/>
    <mergeCell ref="BC71:BG71"/>
    <mergeCell ref="BH71:BL71"/>
    <mergeCell ref="BM71:BQ71"/>
    <mergeCell ref="A84:BQ84"/>
    <mergeCell ref="A86:B86"/>
    <mergeCell ref="C86:I86"/>
    <mergeCell ref="J86:N86"/>
    <mergeCell ref="O86:BQ86"/>
    <mergeCell ref="AI72:AM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1:AR61"/>
    <mergeCell ref="AS61:AX61"/>
    <mergeCell ref="AY61:BC61"/>
    <mergeCell ref="BD61:BH61"/>
    <mergeCell ref="BI61:BN61"/>
    <mergeCell ref="A64:BQ64"/>
    <mergeCell ref="AY62:BC62"/>
    <mergeCell ref="BD62:BH62"/>
    <mergeCell ref="BI62:BN62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52:B52"/>
    <mergeCell ref="C52:BQ52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5 C103 C71 C89">
    <cfRule type="cellIs" dxfId="90" priority="49" stopIfTrue="1" operator="equal">
      <formula>$C70</formula>
    </cfRule>
  </conditionalFormatting>
  <conditionalFormatting sqref="A71:B71 A85:B85 A89:B89 A103:B103 A61:B61 A83:B83 A100:B100">
    <cfRule type="cellIs" dxfId="89" priority="50" stopIfTrue="1" operator="equal">
      <formula>0</formula>
    </cfRule>
  </conditionalFormatting>
  <conditionalFormatting sqref="A62:B62">
    <cfRule type="cellIs" dxfId="88" priority="48" stopIfTrue="1" operator="equal">
      <formula>0</formula>
    </cfRule>
  </conditionalFormatting>
  <conditionalFormatting sqref="C83">
    <cfRule type="cellIs" dxfId="87" priority="101" stopIfTrue="1" operator="equal">
      <formula>$C71</formula>
    </cfRule>
  </conditionalFormatting>
  <conditionalFormatting sqref="C72">
    <cfRule type="cellIs" dxfId="86" priority="45" stopIfTrue="1" operator="equal">
      <formula>$C71</formula>
    </cfRule>
  </conditionalFormatting>
  <conditionalFormatting sqref="A72:B72">
    <cfRule type="cellIs" dxfId="85" priority="46" stopIfTrue="1" operator="equal">
      <formula>0</formula>
    </cfRule>
  </conditionalFormatting>
  <conditionalFormatting sqref="C73">
    <cfRule type="cellIs" dxfId="84" priority="43" stopIfTrue="1" operator="equal">
      <formula>$C72</formula>
    </cfRule>
  </conditionalFormatting>
  <conditionalFormatting sqref="A73:B73">
    <cfRule type="cellIs" dxfId="83" priority="44" stopIfTrue="1" operator="equal">
      <formula>0</formula>
    </cfRule>
  </conditionalFormatting>
  <conditionalFormatting sqref="C74">
    <cfRule type="cellIs" dxfId="82" priority="41" stopIfTrue="1" operator="equal">
      <formula>$C73</formula>
    </cfRule>
  </conditionalFormatting>
  <conditionalFormatting sqref="A74:B74">
    <cfRule type="cellIs" dxfId="81" priority="42" stopIfTrue="1" operator="equal">
      <formula>0</formula>
    </cfRule>
  </conditionalFormatting>
  <conditionalFormatting sqref="C75">
    <cfRule type="cellIs" dxfId="80" priority="39" stopIfTrue="1" operator="equal">
      <formula>$C74</formula>
    </cfRule>
  </conditionalFormatting>
  <conditionalFormatting sqref="A75:B75">
    <cfRule type="cellIs" dxfId="79" priority="40" stopIfTrue="1" operator="equal">
      <formula>0</formula>
    </cfRule>
  </conditionalFormatting>
  <conditionalFormatting sqref="C76">
    <cfRule type="cellIs" dxfId="78" priority="37" stopIfTrue="1" operator="equal">
      <formula>$C75</formula>
    </cfRule>
  </conditionalFormatting>
  <conditionalFormatting sqref="A76:B76">
    <cfRule type="cellIs" dxfId="77" priority="38" stopIfTrue="1" operator="equal">
      <formula>0</formula>
    </cfRule>
  </conditionalFormatting>
  <conditionalFormatting sqref="C77">
    <cfRule type="cellIs" dxfId="76" priority="35" stopIfTrue="1" operator="equal">
      <formula>$C76</formula>
    </cfRule>
  </conditionalFormatting>
  <conditionalFormatting sqref="A77:B77">
    <cfRule type="cellIs" dxfId="75" priority="36" stopIfTrue="1" operator="equal">
      <formula>0</formula>
    </cfRule>
  </conditionalFormatting>
  <conditionalFormatting sqref="C78">
    <cfRule type="cellIs" dxfId="74" priority="33" stopIfTrue="1" operator="equal">
      <formula>$C77</formula>
    </cfRule>
  </conditionalFormatting>
  <conditionalFormatting sqref="A78:B78">
    <cfRule type="cellIs" dxfId="73" priority="34" stopIfTrue="1" operator="equal">
      <formula>0</formula>
    </cfRule>
  </conditionalFormatting>
  <conditionalFormatting sqref="C79">
    <cfRule type="cellIs" dxfId="72" priority="31" stopIfTrue="1" operator="equal">
      <formula>$C78</formula>
    </cfRule>
  </conditionalFormatting>
  <conditionalFormatting sqref="A79:B79">
    <cfRule type="cellIs" dxfId="71" priority="32" stopIfTrue="1" operator="equal">
      <formula>0</formula>
    </cfRule>
  </conditionalFormatting>
  <conditionalFormatting sqref="C80">
    <cfRule type="cellIs" dxfId="70" priority="29" stopIfTrue="1" operator="equal">
      <formula>$C79</formula>
    </cfRule>
  </conditionalFormatting>
  <conditionalFormatting sqref="A80:B80">
    <cfRule type="cellIs" dxfId="69" priority="30" stopIfTrue="1" operator="equal">
      <formula>0</formula>
    </cfRule>
  </conditionalFormatting>
  <conditionalFormatting sqref="C81">
    <cfRule type="cellIs" dxfId="68" priority="27" stopIfTrue="1" operator="equal">
      <formula>$C80</formula>
    </cfRule>
  </conditionalFormatting>
  <conditionalFormatting sqref="A81:B81">
    <cfRule type="cellIs" dxfId="67" priority="28" stopIfTrue="1" operator="equal">
      <formula>0</formula>
    </cfRule>
  </conditionalFormatting>
  <conditionalFormatting sqref="C82">
    <cfRule type="cellIs" dxfId="66" priority="25" stopIfTrue="1" operator="equal">
      <formula>$C81</formula>
    </cfRule>
  </conditionalFormatting>
  <conditionalFormatting sqref="A82:B82">
    <cfRule type="cellIs" dxfId="65" priority="26" stopIfTrue="1" operator="equal">
      <formula>0</formula>
    </cfRule>
  </conditionalFormatting>
  <conditionalFormatting sqref="C100">
    <cfRule type="cellIs" dxfId="64" priority="103" stopIfTrue="1" operator="equal">
      <formula>$C89</formula>
    </cfRule>
  </conditionalFormatting>
  <conditionalFormatting sqref="C90">
    <cfRule type="cellIs" dxfId="63" priority="21" stopIfTrue="1" operator="equal">
      <formula>$C89</formula>
    </cfRule>
  </conditionalFormatting>
  <conditionalFormatting sqref="A90:B90">
    <cfRule type="cellIs" dxfId="62" priority="22" stopIfTrue="1" operator="equal">
      <formula>0</formula>
    </cfRule>
  </conditionalFormatting>
  <conditionalFormatting sqref="C91">
    <cfRule type="cellIs" dxfId="61" priority="19" stopIfTrue="1" operator="equal">
      <formula>$C90</formula>
    </cfRule>
  </conditionalFormatting>
  <conditionalFormatting sqref="A91:B91">
    <cfRule type="cellIs" dxfId="60" priority="20" stopIfTrue="1" operator="equal">
      <formula>0</formula>
    </cfRule>
  </conditionalFormatting>
  <conditionalFormatting sqref="C92">
    <cfRule type="cellIs" dxfId="59" priority="17" stopIfTrue="1" operator="equal">
      <formula>$C91</formula>
    </cfRule>
  </conditionalFormatting>
  <conditionalFormatting sqref="A92:B92">
    <cfRule type="cellIs" dxfId="58" priority="18" stopIfTrue="1" operator="equal">
      <formula>0</formula>
    </cfRule>
  </conditionalFormatting>
  <conditionalFormatting sqref="C93">
    <cfRule type="cellIs" dxfId="57" priority="15" stopIfTrue="1" operator="equal">
      <formula>$C92</formula>
    </cfRule>
  </conditionalFormatting>
  <conditionalFormatting sqref="A93:B93">
    <cfRule type="cellIs" dxfId="56" priority="16" stopIfTrue="1" operator="equal">
      <formula>0</formula>
    </cfRule>
  </conditionalFormatting>
  <conditionalFormatting sqref="C94">
    <cfRule type="cellIs" dxfId="55" priority="13" stopIfTrue="1" operator="equal">
      <formula>$C93</formula>
    </cfRule>
  </conditionalFormatting>
  <conditionalFormatting sqref="A94:B94">
    <cfRule type="cellIs" dxfId="54" priority="14" stopIfTrue="1" operator="equal">
      <formula>0</formula>
    </cfRule>
  </conditionalFormatting>
  <conditionalFormatting sqref="C95">
    <cfRule type="cellIs" dxfId="53" priority="11" stopIfTrue="1" operator="equal">
      <formula>$C94</formula>
    </cfRule>
  </conditionalFormatting>
  <conditionalFormatting sqref="A95:B95">
    <cfRule type="cellIs" dxfId="52" priority="12" stopIfTrue="1" operator="equal">
      <formula>0</formula>
    </cfRule>
  </conditionalFormatting>
  <conditionalFormatting sqref="C96">
    <cfRule type="cellIs" dxfId="51" priority="9" stopIfTrue="1" operator="equal">
      <formula>$C95</formula>
    </cfRule>
  </conditionalFormatting>
  <conditionalFormatting sqref="A96:B96">
    <cfRule type="cellIs" dxfId="50" priority="10" stopIfTrue="1" operator="equal">
      <formula>0</formula>
    </cfRule>
  </conditionalFormatting>
  <conditionalFormatting sqref="C97">
    <cfRule type="cellIs" dxfId="49" priority="7" stopIfTrue="1" operator="equal">
      <formula>$C96</formula>
    </cfRule>
  </conditionalFormatting>
  <conditionalFormatting sqref="A97:B97">
    <cfRule type="cellIs" dxfId="48" priority="8" stopIfTrue="1" operator="equal">
      <formula>0</formula>
    </cfRule>
  </conditionalFormatting>
  <conditionalFormatting sqref="C98">
    <cfRule type="cellIs" dxfId="47" priority="5" stopIfTrue="1" operator="equal">
      <formula>$C97</formula>
    </cfRule>
  </conditionalFormatting>
  <conditionalFormatting sqref="A98:B98">
    <cfRule type="cellIs" dxfId="46" priority="6" stopIfTrue="1" operator="equal">
      <formula>0</formula>
    </cfRule>
  </conditionalFormatting>
  <conditionalFormatting sqref="C99">
    <cfRule type="cellIs" dxfId="45" priority="3" stopIfTrue="1" operator="equal">
      <formula>$C98</formula>
    </cfRule>
  </conditionalFormatting>
  <conditionalFormatting sqref="A99:B99">
    <cfRule type="cellIs" dxfId="4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6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8" t="s">
        <v>113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9" t="s">
        <v>114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8" t="s">
        <v>119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8" t="s">
        <v>125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9" t="s">
        <v>114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8" t="s">
        <v>119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8" t="s">
        <v>171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8" t="s">
        <v>173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8" t="s">
        <v>174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3" t="s">
        <v>172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8" t="s">
        <v>120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153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4" t="s">
        <v>168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154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155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8" t="s">
        <v>121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 x14ac:dyDescent="0.2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15" customHeight="1" x14ac:dyDescent="0.2">
      <c r="A44" s="82">
        <v>1</v>
      </c>
      <c r="B44" s="82"/>
      <c r="C44" s="115" t="s">
        <v>156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73760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73760</v>
      </c>
      <c r="AL44" s="57"/>
      <c r="AM44" s="57"/>
      <c r="AN44" s="57"/>
      <c r="AO44" s="57"/>
      <c r="AP44" s="57">
        <v>73760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73760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0</v>
      </c>
      <c r="BO44" s="57"/>
      <c r="BP44" s="57"/>
      <c r="BQ44" s="57"/>
      <c r="CA44" s="1" t="s">
        <v>20</v>
      </c>
    </row>
    <row r="45" spans="1:79" ht="15" customHeight="1" x14ac:dyDescent="0.2">
      <c r="A45" s="82">
        <v>2</v>
      </c>
      <c r="B45" s="82"/>
      <c r="C45" s="115" t="s">
        <v>157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74000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74000</v>
      </c>
      <c r="AL45" s="57"/>
      <c r="AM45" s="57"/>
      <c r="AN45" s="57"/>
      <c r="AO45" s="57"/>
      <c r="AP45" s="57">
        <v>74000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74000</v>
      </c>
      <c r="BA45" s="57"/>
      <c r="BB45" s="57"/>
      <c r="BC45" s="57"/>
      <c r="BD45" s="57">
        <f>AP45-AA45</f>
        <v>0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0</v>
      </c>
      <c r="BO45" s="57"/>
      <c r="BP45" s="57"/>
      <c r="BQ45" s="57"/>
    </row>
    <row r="46" spans="1:79" s="122" customFormat="1" ht="15" customHeight="1" x14ac:dyDescent="0.2">
      <c r="A46" s="118"/>
      <c r="B46" s="118"/>
      <c r="C46" s="119" t="s">
        <v>85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83">
        <v>147760</v>
      </c>
      <c r="AB46" s="83"/>
      <c r="AC46" s="83"/>
      <c r="AD46" s="83"/>
      <c r="AE46" s="83"/>
      <c r="AF46" s="83">
        <v>0</v>
      </c>
      <c r="AG46" s="83"/>
      <c r="AH46" s="83"/>
      <c r="AI46" s="83"/>
      <c r="AJ46" s="83"/>
      <c r="AK46" s="83">
        <f>AA46+AF46</f>
        <v>147760</v>
      </c>
      <c r="AL46" s="83"/>
      <c r="AM46" s="83"/>
      <c r="AN46" s="83"/>
      <c r="AO46" s="83"/>
      <c r="AP46" s="83">
        <v>147760</v>
      </c>
      <c r="AQ46" s="83"/>
      <c r="AR46" s="83"/>
      <c r="AS46" s="83"/>
      <c r="AT46" s="83"/>
      <c r="AU46" s="83">
        <v>0</v>
      </c>
      <c r="AV46" s="83"/>
      <c r="AW46" s="83"/>
      <c r="AX46" s="83"/>
      <c r="AY46" s="83"/>
      <c r="AZ46" s="83">
        <f>AP46+AU46</f>
        <v>147760</v>
      </c>
      <c r="BA46" s="83"/>
      <c r="BB46" s="83"/>
      <c r="BC46" s="83"/>
      <c r="BD46" s="83">
        <f>AP46-AA46</f>
        <v>0</v>
      </c>
      <c r="BE46" s="83"/>
      <c r="BF46" s="83"/>
      <c r="BG46" s="83"/>
      <c r="BH46" s="83"/>
      <c r="BI46" s="83">
        <f>AU46-AF46</f>
        <v>0</v>
      </c>
      <c r="BJ46" s="83"/>
      <c r="BK46" s="83"/>
      <c r="BL46" s="83"/>
      <c r="BM46" s="83"/>
      <c r="BN46" s="83">
        <f>BD46+BI46</f>
        <v>0</v>
      </c>
      <c r="BO46" s="83"/>
      <c r="BP46" s="83"/>
      <c r="BQ46" s="83"/>
    </row>
    <row r="48" spans="1:79" ht="29.25" customHeight="1" x14ac:dyDescent="0.2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69" t="s">
        <v>3</v>
      </c>
      <c r="B50" s="69"/>
      <c r="C50" s="54" t="s">
        <v>60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.75" x14ac:dyDescent="0.2">
      <c r="A51" s="69">
        <v>1</v>
      </c>
      <c r="B51" s="69"/>
      <c r="C51" s="102">
        <v>2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</row>
    <row r="52" spans="1:79" hidden="1" x14ac:dyDescent="0.2">
      <c r="A52" s="96" t="s">
        <v>13</v>
      </c>
      <c r="B52" s="97"/>
      <c r="C52" s="99" t="s">
        <v>14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CA52" s="1" t="s">
        <v>70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8" t="s">
        <v>121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3"/>
      <c r="B57" s="10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12.75">
      <c r="A59" s="94" t="s">
        <v>13</v>
      </c>
      <c r="B59" s="94"/>
      <c r="C59" s="95" t="s">
        <v>14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6"/>
      <c r="AE59" s="106"/>
      <c r="AF59" s="106"/>
      <c r="AG59" s="106"/>
      <c r="AH59" s="106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6"/>
      <c r="AU59" s="106"/>
      <c r="AV59" s="106"/>
      <c r="AW59" s="106"/>
      <c r="AX59" s="106"/>
      <c r="AY59" s="107" t="s">
        <v>17</v>
      </c>
      <c r="AZ59" s="108"/>
      <c r="BA59" s="108"/>
      <c r="BB59" s="108"/>
      <c r="BC59" s="109"/>
      <c r="BD59" s="107" t="s">
        <v>17</v>
      </c>
      <c r="BE59" s="108"/>
      <c r="BF59" s="108"/>
      <c r="BG59" s="108"/>
      <c r="BH59" s="109"/>
      <c r="BI59" s="106" t="s">
        <v>16</v>
      </c>
      <c r="BJ59" s="106"/>
      <c r="BK59" s="106"/>
      <c r="BL59" s="106"/>
      <c r="BM59" s="106"/>
      <c r="BN59" s="106"/>
      <c r="BO59" s="7"/>
      <c r="BP59" s="7"/>
      <c r="BQ59" s="7"/>
      <c r="CA59" s="1" t="s">
        <v>21</v>
      </c>
    </row>
    <row r="60" spans="1:79" ht="25.5" customHeight="1" x14ac:dyDescent="0.2">
      <c r="A60" s="94">
        <v>1</v>
      </c>
      <c r="B60" s="94"/>
      <c r="C60" s="154" t="s">
        <v>158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10">
        <v>73760</v>
      </c>
      <c r="T60" s="110"/>
      <c r="U60" s="110"/>
      <c r="V60" s="110"/>
      <c r="W60" s="110"/>
      <c r="X60" s="110">
        <v>0</v>
      </c>
      <c r="Y60" s="110"/>
      <c r="Z60" s="110"/>
      <c r="AA60" s="110"/>
      <c r="AB60" s="110"/>
      <c r="AC60" s="110">
        <f>S60+X60</f>
        <v>73760</v>
      </c>
      <c r="AD60" s="110"/>
      <c r="AE60" s="110"/>
      <c r="AF60" s="110"/>
      <c r="AG60" s="110"/>
      <c r="AH60" s="110"/>
      <c r="AI60" s="110">
        <v>73760</v>
      </c>
      <c r="AJ60" s="110"/>
      <c r="AK60" s="110"/>
      <c r="AL60" s="110"/>
      <c r="AM60" s="110"/>
      <c r="AN60" s="110">
        <v>0</v>
      </c>
      <c r="AO60" s="110"/>
      <c r="AP60" s="110"/>
      <c r="AQ60" s="110"/>
      <c r="AR60" s="110"/>
      <c r="AS60" s="110">
        <f>AI60+AN60</f>
        <v>73760</v>
      </c>
      <c r="AT60" s="110"/>
      <c r="AU60" s="110"/>
      <c r="AV60" s="110"/>
      <c r="AW60" s="110"/>
      <c r="AX60" s="110"/>
      <c r="AY60" s="110">
        <f>AI60-S60</f>
        <v>0</v>
      </c>
      <c r="AZ60" s="110"/>
      <c r="BA60" s="110"/>
      <c r="BB60" s="110"/>
      <c r="BC60" s="110"/>
      <c r="BD60" s="155">
        <f>AN60-X60</f>
        <v>0</v>
      </c>
      <c r="BE60" s="155"/>
      <c r="BF60" s="155"/>
      <c r="BG60" s="155"/>
      <c r="BH60" s="155"/>
      <c r="BI60" s="155">
        <f>AY60+BD60</f>
        <v>0</v>
      </c>
      <c r="BJ60" s="155"/>
      <c r="BK60" s="155"/>
      <c r="BL60" s="155"/>
      <c r="BM60" s="155"/>
      <c r="BN60" s="155"/>
      <c r="BO60" s="8"/>
      <c r="BP60" s="8"/>
      <c r="BQ60" s="8"/>
      <c r="CA60" s="1" t="s">
        <v>22</v>
      </c>
    </row>
    <row r="61" spans="1:79" ht="25.5" customHeight="1" x14ac:dyDescent="0.2">
      <c r="A61" s="94">
        <v>2</v>
      </c>
      <c r="B61" s="94"/>
      <c r="C61" s="154" t="s">
        <v>159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74000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74000</v>
      </c>
      <c r="AD61" s="110"/>
      <c r="AE61" s="110"/>
      <c r="AF61" s="110"/>
      <c r="AG61" s="110"/>
      <c r="AH61" s="110"/>
      <c r="AI61" s="110">
        <v>74000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74000</v>
      </c>
      <c r="AT61" s="110"/>
      <c r="AU61" s="110"/>
      <c r="AV61" s="110"/>
      <c r="AW61" s="110"/>
      <c r="AX61" s="110"/>
      <c r="AY61" s="110">
        <f>AI61-S61</f>
        <v>0</v>
      </c>
      <c r="AZ61" s="110"/>
      <c r="BA61" s="110"/>
      <c r="BB61" s="110"/>
      <c r="BC61" s="110"/>
      <c r="BD61" s="155">
        <f>AN61-X61</f>
        <v>0</v>
      </c>
      <c r="BE61" s="155"/>
      <c r="BF61" s="155"/>
      <c r="BG61" s="155"/>
      <c r="BH61" s="155"/>
      <c r="BI61" s="155">
        <f>AY61+BD61</f>
        <v>0</v>
      </c>
      <c r="BJ61" s="155"/>
      <c r="BK61" s="155"/>
      <c r="BL61" s="155"/>
      <c r="BM61" s="155"/>
      <c r="BN61" s="155"/>
      <c r="BO61" s="8"/>
      <c r="BP61" s="8"/>
      <c r="BQ61" s="8"/>
    </row>
    <row r="62" spans="1:79" s="122" customFormat="1" ht="15" customHeight="1" x14ac:dyDescent="0.2">
      <c r="A62" s="124"/>
      <c r="B62" s="124"/>
      <c r="C62" s="156" t="s">
        <v>87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  <c r="S62" s="111">
        <v>147760</v>
      </c>
      <c r="T62" s="111"/>
      <c r="U62" s="111"/>
      <c r="V62" s="111"/>
      <c r="W62" s="111"/>
      <c r="X62" s="111">
        <v>0</v>
      </c>
      <c r="Y62" s="111"/>
      <c r="Z62" s="111"/>
      <c r="AA62" s="111"/>
      <c r="AB62" s="111"/>
      <c r="AC62" s="111">
        <f>S62+X62</f>
        <v>147760</v>
      </c>
      <c r="AD62" s="111"/>
      <c r="AE62" s="111"/>
      <c r="AF62" s="111"/>
      <c r="AG62" s="111"/>
      <c r="AH62" s="111"/>
      <c r="AI62" s="111">
        <v>147760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147760</v>
      </c>
      <c r="AT62" s="111"/>
      <c r="AU62" s="111"/>
      <c r="AV62" s="111"/>
      <c r="AW62" s="111"/>
      <c r="AX62" s="111"/>
      <c r="AY62" s="111">
        <f>AI62-S62</f>
        <v>0</v>
      </c>
      <c r="AZ62" s="111"/>
      <c r="BA62" s="111"/>
      <c r="BB62" s="111"/>
      <c r="BC62" s="111"/>
      <c r="BD62" s="126">
        <f>AN62-X62</f>
        <v>0</v>
      </c>
      <c r="BE62" s="126"/>
      <c r="BF62" s="126"/>
      <c r="BG62" s="126"/>
      <c r="BH62" s="126"/>
      <c r="BI62" s="126">
        <f>AY62+BD62</f>
        <v>0</v>
      </c>
      <c r="BJ62" s="126"/>
      <c r="BK62" s="126"/>
      <c r="BL62" s="126"/>
      <c r="BM62" s="126"/>
      <c r="BN62" s="126"/>
      <c r="BO62" s="127"/>
      <c r="BP62" s="127"/>
      <c r="BQ62" s="127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 x14ac:dyDescent="0.2">
      <c r="A71" s="124">
        <v>0</v>
      </c>
      <c r="B71" s="124"/>
      <c r="C71" s="128" t="s">
        <v>88</v>
      </c>
      <c r="D71" s="128"/>
      <c r="E71" s="128"/>
      <c r="F71" s="128"/>
      <c r="G71" s="128"/>
      <c r="H71" s="128"/>
      <c r="I71" s="128"/>
      <c r="J71" s="128" t="s">
        <v>89</v>
      </c>
      <c r="K71" s="128"/>
      <c r="L71" s="128"/>
      <c r="M71" s="128"/>
      <c r="N71" s="128"/>
      <c r="O71" s="128" t="s">
        <v>89</v>
      </c>
      <c r="P71" s="128"/>
      <c r="Q71" s="128"/>
      <c r="R71" s="128"/>
      <c r="S71" s="128"/>
      <c r="T71" s="128"/>
      <c r="U71" s="128"/>
      <c r="V71" s="128"/>
      <c r="W71" s="128"/>
      <c r="X71" s="128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29"/>
      <c r="BS71" s="129"/>
      <c r="BT71" s="129"/>
      <c r="BU71" s="129"/>
      <c r="BV71" s="129"/>
      <c r="BW71" s="129"/>
      <c r="BX71" s="129"/>
      <c r="BY71" s="129"/>
      <c r="BZ71" s="130"/>
      <c r="CA71" s="122" t="s">
        <v>24</v>
      </c>
    </row>
    <row r="72" spans="1:79" ht="63.75" customHeight="1" x14ac:dyDescent="0.2">
      <c r="A72" s="94">
        <v>0</v>
      </c>
      <c r="B72" s="94"/>
      <c r="C72" s="132" t="s">
        <v>160</v>
      </c>
      <c r="D72" s="116"/>
      <c r="E72" s="116"/>
      <c r="F72" s="116"/>
      <c r="G72" s="116"/>
      <c r="H72" s="116"/>
      <c r="I72" s="117"/>
      <c r="J72" s="133" t="s">
        <v>91</v>
      </c>
      <c r="K72" s="133"/>
      <c r="L72" s="133"/>
      <c r="M72" s="133"/>
      <c r="N72" s="133"/>
      <c r="O72" s="133" t="s">
        <v>92</v>
      </c>
      <c r="P72" s="133"/>
      <c r="Q72" s="133"/>
      <c r="R72" s="133"/>
      <c r="S72" s="133"/>
      <c r="T72" s="133"/>
      <c r="U72" s="133"/>
      <c r="V72" s="133"/>
      <c r="W72" s="133"/>
      <c r="X72" s="133"/>
      <c r="Y72" s="110">
        <v>73760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73760</v>
      </c>
      <c r="AJ72" s="110"/>
      <c r="AK72" s="110"/>
      <c r="AL72" s="110"/>
      <c r="AM72" s="110"/>
      <c r="AN72" s="110">
        <v>73760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73760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4">
        <v>1</v>
      </c>
      <c r="B73" s="94"/>
      <c r="C73" s="132" t="s">
        <v>161</v>
      </c>
      <c r="D73" s="116"/>
      <c r="E73" s="116"/>
      <c r="F73" s="116"/>
      <c r="G73" s="116"/>
      <c r="H73" s="116"/>
      <c r="I73" s="117"/>
      <c r="J73" s="133" t="s">
        <v>91</v>
      </c>
      <c r="K73" s="133"/>
      <c r="L73" s="133"/>
      <c r="M73" s="133"/>
      <c r="N73" s="133"/>
      <c r="O73" s="133" t="s">
        <v>92</v>
      </c>
      <c r="P73" s="133"/>
      <c r="Q73" s="133"/>
      <c r="R73" s="133"/>
      <c r="S73" s="133"/>
      <c r="T73" s="133"/>
      <c r="U73" s="133"/>
      <c r="V73" s="133"/>
      <c r="W73" s="133"/>
      <c r="X73" s="133"/>
      <c r="Y73" s="110">
        <v>74000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74000</v>
      </c>
      <c r="AJ73" s="110"/>
      <c r="AK73" s="110"/>
      <c r="AL73" s="110"/>
      <c r="AM73" s="110"/>
      <c r="AN73" s="110">
        <v>74000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74000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4">
        <v>0</v>
      </c>
      <c r="B74" s="124"/>
      <c r="C74" s="131" t="s">
        <v>96</v>
      </c>
      <c r="D74" s="120"/>
      <c r="E74" s="120"/>
      <c r="F74" s="120"/>
      <c r="G74" s="120"/>
      <c r="H74" s="120"/>
      <c r="I74" s="121"/>
      <c r="J74" s="128" t="s">
        <v>89</v>
      </c>
      <c r="K74" s="128"/>
      <c r="L74" s="128"/>
      <c r="M74" s="128"/>
      <c r="N74" s="128"/>
      <c r="O74" s="128" t="s">
        <v>89</v>
      </c>
      <c r="P74" s="128"/>
      <c r="Q74" s="128"/>
      <c r="R74" s="128"/>
      <c r="S74" s="128"/>
      <c r="T74" s="128"/>
      <c r="U74" s="128"/>
      <c r="V74" s="128"/>
      <c r="W74" s="128"/>
      <c r="X74" s="128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29"/>
      <c r="BS74" s="129"/>
      <c r="BT74" s="129"/>
      <c r="BU74" s="129"/>
      <c r="BV74" s="129"/>
      <c r="BW74" s="129"/>
      <c r="BX74" s="129"/>
      <c r="BY74" s="129"/>
      <c r="BZ74" s="130"/>
    </row>
    <row r="75" spans="1:79" ht="63.75" customHeight="1" x14ac:dyDescent="0.2">
      <c r="A75" s="94">
        <v>0</v>
      </c>
      <c r="B75" s="94"/>
      <c r="C75" s="132" t="s">
        <v>162</v>
      </c>
      <c r="D75" s="116"/>
      <c r="E75" s="116"/>
      <c r="F75" s="116"/>
      <c r="G75" s="116"/>
      <c r="H75" s="116"/>
      <c r="I75" s="117"/>
      <c r="J75" s="133" t="s">
        <v>138</v>
      </c>
      <c r="K75" s="133"/>
      <c r="L75" s="133"/>
      <c r="M75" s="133"/>
      <c r="N75" s="133"/>
      <c r="O75" s="132" t="s">
        <v>100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15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15</v>
      </c>
      <c r="AJ75" s="110"/>
      <c r="AK75" s="110"/>
      <c r="AL75" s="110"/>
      <c r="AM75" s="110"/>
      <c r="AN75" s="110">
        <v>15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15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94">
        <v>2</v>
      </c>
      <c r="B76" s="94"/>
      <c r="C76" s="132" t="s">
        <v>163</v>
      </c>
      <c r="D76" s="116"/>
      <c r="E76" s="116"/>
      <c r="F76" s="116"/>
      <c r="G76" s="116"/>
      <c r="H76" s="116"/>
      <c r="I76" s="117"/>
      <c r="J76" s="133" t="s">
        <v>138</v>
      </c>
      <c r="K76" s="133"/>
      <c r="L76" s="133"/>
      <c r="M76" s="133"/>
      <c r="N76" s="133"/>
      <c r="O76" s="132" t="s">
        <v>100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15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15</v>
      </c>
      <c r="AJ76" s="110"/>
      <c r="AK76" s="110"/>
      <c r="AL76" s="110"/>
      <c r="AM76" s="110"/>
      <c r="AN76" s="110">
        <v>15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15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 x14ac:dyDescent="0.2">
      <c r="A77" s="124">
        <v>0</v>
      </c>
      <c r="B77" s="124"/>
      <c r="C77" s="131" t="s">
        <v>101</v>
      </c>
      <c r="D77" s="120"/>
      <c r="E77" s="120"/>
      <c r="F77" s="120"/>
      <c r="G77" s="120"/>
      <c r="H77" s="120"/>
      <c r="I77" s="121"/>
      <c r="J77" s="128" t="s">
        <v>89</v>
      </c>
      <c r="K77" s="128"/>
      <c r="L77" s="128"/>
      <c r="M77" s="128"/>
      <c r="N77" s="128"/>
      <c r="O77" s="131" t="s">
        <v>89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29"/>
      <c r="BS77" s="129"/>
      <c r="BT77" s="129"/>
      <c r="BU77" s="129"/>
      <c r="BV77" s="129"/>
      <c r="BW77" s="129"/>
      <c r="BX77" s="129"/>
      <c r="BY77" s="129"/>
      <c r="BZ77" s="130"/>
    </row>
    <row r="78" spans="1:79" ht="51" customHeight="1" x14ac:dyDescent="0.2">
      <c r="A78" s="94">
        <v>0</v>
      </c>
      <c r="B78" s="94"/>
      <c r="C78" s="132" t="s">
        <v>164</v>
      </c>
      <c r="D78" s="116"/>
      <c r="E78" s="116"/>
      <c r="F78" s="116"/>
      <c r="G78" s="116"/>
      <c r="H78" s="116"/>
      <c r="I78" s="117"/>
      <c r="J78" s="133" t="s">
        <v>91</v>
      </c>
      <c r="K78" s="133"/>
      <c r="L78" s="133"/>
      <c r="M78" s="133"/>
      <c r="N78" s="133"/>
      <c r="O78" s="132" t="s">
        <v>104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4917.33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4917.33</v>
      </c>
      <c r="AJ78" s="110"/>
      <c r="AK78" s="110"/>
      <c r="AL78" s="110"/>
      <c r="AM78" s="110"/>
      <c r="AN78" s="110">
        <v>4917.33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4917.33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1" customHeight="1" x14ac:dyDescent="0.2">
      <c r="A79" s="94">
        <v>3</v>
      </c>
      <c r="B79" s="94"/>
      <c r="C79" s="132" t="s">
        <v>165</v>
      </c>
      <c r="D79" s="116"/>
      <c r="E79" s="116"/>
      <c r="F79" s="116"/>
      <c r="G79" s="116"/>
      <c r="H79" s="116"/>
      <c r="I79" s="117"/>
      <c r="J79" s="133" t="s">
        <v>91</v>
      </c>
      <c r="K79" s="133"/>
      <c r="L79" s="133"/>
      <c r="M79" s="133"/>
      <c r="N79" s="133"/>
      <c r="O79" s="132" t="s">
        <v>104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4933.33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4933.33</v>
      </c>
      <c r="AJ79" s="110"/>
      <c r="AK79" s="110"/>
      <c r="AL79" s="110"/>
      <c r="AM79" s="110"/>
      <c r="AN79" s="110">
        <v>4933.33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4933.33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 x14ac:dyDescent="0.2">
      <c r="A80" s="124">
        <v>0</v>
      </c>
      <c r="B80" s="124"/>
      <c r="C80" s="131" t="s">
        <v>106</v>
      </c>
      <c r="D80" s="120"/>
      <c r="E80" s="120"/>
      <c r="F80" s="120"/>
      <c r="G80" s="120"/>
      <c r="H80" s="120"/>
      <c r="I80" s="121"/>
      <c r="J80" s="128" t="s">
        <v>89</v>
      </c>
      <c r="K80" s="128"/>
      <c r="L80" s="128"/>
      <c r="M80" s="128"/>
      <c r="N80" s="128"/>
      <c r="O80" s="131" t="s">
        <v>89</v>
      </c>
      <c r="P80" s="120"/>
      <c r="Q80" s="120"/>
      <c r="R80" s="120"/>
      <c r="S80" s="120"/>
      <c r="T80" s="120"/>
      <c r="U80" s="120"/>
      <c r="V80" s="120"/>
      <c r="W80" s="120"/>
      <c r="X80" s="12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29"/>
      <c r="BS80" s="129"/>
      <c r="BT80" s="129"/>
      <c r="BU80" s="129"/>
      <c r="BV80" s="129"/>
      <c r="BW80" s="129"/>
      <c r="BX80" s="129"/>
      <c r="BY80" s="129"/>
      <c r="BZ80" s="130"/>
    </row>
    <row r="81" spans="1:79" ht="76.5" customHeight="1" x14ac:dyDescent="0.2">
      <c r="A81" s="94">
        <v>0</v>
      </c>
      <c r="B81" s="94"/>
      <c r="C81" s="132" t="s">
        <v>166</v>
      </c>
      <c r="D81" s="116"/>
      <c r="E81" s="116"/>
      <c r="F81" s="116"/>
      <c r="G81" s="116"/>
      <c r="H81" s="116"/>
      <c r="I81" s="117"/>
      <c r="J81" s="133" t="s">
        <v>108</v>
      </c>
      <c r="K81" s="133"/>
      <c r="L81" s="133"/>
      <c r="M81" s="133"/>
      <c r="N81" s="133"/>
      <c r="O81" s="132" t="s">
        <v>143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100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100</v>
      </c>
      <c r="AJ81" s="110"/>
      <c r="AK81" s="110"/>
      <c r="AL81" s="110"/>
      <c r="AM81" s="110"/>
      <c r="AN81" s="110">
        <v>100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100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76.5" customHeight="1" x14ac:dyDescent="0.2">
      <c r="A82" s="94">
        <v>4</v>
      </c>
      <c r="B82" s="94"/>
      <c r="C82" s="132" t="s">
        <v>167</v>
      </c>
      <c r="D82" s="116"/>
      <c r="E82" s="116"/>
      <c r="F82" s="116"/>
      <c r="G82" s="116"/>
      <c r="H82" s="116"/>
      <c r="I82" s="117"/>
      <c r="J82" s="133" t="s">
        <v>108</v>
      </c>
      <c r="K82" s="133"/>
      <c r="L82" s="133"/>
      <c r="M82" s="133"/>
      <c r="N82" s="133"/>
      <c r="O82" s="132" t="s">
        <v>143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100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100</v>
      </c>
      <c r="AJ82" s="110"/>
      <c r="AK82" s="110"/>
      <c r="AL82" s="110"/>
      <c r="AM82" s="110"/>
      <c r="AN82" s="110">
        <v>100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100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64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93">
        <v>1</v>
      </c>
      <c r="B87" s="93"/>
      <c r="C87" s="93">
        <v>2</v>
      </c>
      <c r="D87" s="93"/>
      <c r="E87" s="93"/>
      <c r="F87" s="93"/>
      <c r="G87" s="93"/>
      <c r="H87" s="93"/>
      <c r="I87" s="93"/>
      <c r="J87" s="93">
        <v>3</v>
      </c>
      <c r="K87" s="93"/>
      <c r="L87" s="93"/>
      <c r="M87" s="93"/>
      <c r="N87" s="93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50" t="s">
        <v>36</v>
      </c>
      <c r="B88" s="50"/>
      <c r="C88" s="90" t="s">
        <v>14</v>
      </c>
      <c r="D88" s="91"/>
      <c r="E88" s="91"/>
      <c r="F88" s="91"/>
      <c r="G88" s="91"/>
      <c r="H88" s="91"/>
      <c r="I88" s="92"/>
      <c r="J88" s="50" t="s">
        <v>15</v>
      </c>
      <c r="K88" s="50"/>
      <c r="L88" s="50"/>
      <c r="M88" s="50"/>
      <c r="N88" s="50"/>
      <c r="O88" s="85" t="s">
        <v>72</v>
      </c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40" customFormat="1" ht="15.75" x14ac:dyDescent="0.2">
      <c r="A89" s="78">
        <v>0</v>
      </c>
      <c r="B89" s="78"/>
      <c r="C89" s="78" t="s">
        <v>88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4"/>
      <c r="P89" s="135"/>
      <c r="Q89" s="135"/>
      <c r="R89" s="135"/>
      <c r="S89" s="135"/>
      <c r="T89" s="135"/>
      <c r="U89" s="135"/>
      <c r="V89" s="135"/>
      <c r="W89" s="135"/>
      <c r="X89" s="135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7"/>
      <c r="BR89" s="138"/>
      <c r="BS89" s="138"/>
      <c r="BT89" s="138"/>
      <c r="BU89" s="138"/>
      <c r="BV89" s="138"/>
      <c r="BW89" s="138"/>
      <c r="BX89" s="138"/>
      <c r="BY89" s="138"/>
      <c r="BZ89" s="139"/>
      <c r="CA89" s="140" t="s">
        <v>66</v>
      </c>
    </row>
    <row r="90" spans="1:79" s="140" customFormat="1" ht="15.75" x14ac:dyDescent="0.2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4"/>
      <c r="P90" s="135"/>
      <c r="Q90" s="135"/>
      <c r="R90" s="135"/>
      <c r="S90" s="135"/>
      <c r="T90" s="135"/>
      <c r="U90" s="135"/>
      <c r="V90" s="135"/>
      <c r="W90" s="135"/>
      <c r="X90" s="135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7"/>
      <c r="BR90" s="138"/>
      <c r="BS90" s="138"/>
      <c r="BT90" s="138"/>
      <c r="BU90" s="138"/>
      <c r="BV90" s="138"/>
      <c r="BW90" s="138"/>
      <c r="BX90" s="138"/>
      <c r="BY90" s="138"/>
      <c r="BZ90" s="139"/>
    </row>
    <row r="91" spans="1:79" s="140" customFormat="1" ht="15.75" x14ac:dyDescent="0.2">
      <c r="A91" s="78">
        <v>0</v>
      </c>
      <c r="B91" s="78"/>
      <c r="C91" s="78" t="s">
        <v>96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4"/>
      <c r="P91" s="135"/>
      <c r="Q91" s="135"/>
      <c r="R91" s="135"/>
      <c r="S91" s="135"/>
      <c r="T91" s="135"/>
      <c r="U91" s="135"/>
      <c r="V91" s="135"/>
      <c r="W91" s="135"/>
      <c r="X91" s="135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7"/>
      <c r="BR91" s="138"/>
      <c r="BS91" s="138"/>
      <c r="BT91" s="138"/>
      <c r="BU91" s="138"/>
      <c r="BV91" s="138"/>
      <c r="BW91" s="138"/>
      <c r="BX91" s="138"/>
      <c r="BY91" s="138"/>
      <c r="BZ91" s="139"/>
    </row>
    <row r="92" spans="1:79" s="140" customFormat="1" ht="15.75" x14ac:dyDescent="0.2">
      <c r="A92" s="78">
        <v>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4"/>
      <c r="P92" s="135"/>
      <c r="Q92" s="135"/>
      <c r="R92" s="135"/>
      <c r="S92" s="135"/>
      <c r="T92" s="135"/>
      <c r="U92" s="135"/>
      <c r="V92" s="135"/>
      <c r="W92" s="135"/>
      <c r="X92" s="135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7"/>
      <c r="BR92" s="138"/>
      <c r="BS92" s="138"/>
      <c r="BT92" s="138"/>
      <c r="BU92" s="138"/>
      <c r="BV92" s="138"/>
      <c r="BW92" s="138"/>
      <c r="BX92" s="138"/>
      <c r="BY92" s="138"/>
      <c r="BZ92" s="139"/>
    </row>
    <row r="93" spans="1:79" s="140" customFormat="1" ht="15.75" x14ac:dyDescent="0.2">
      <c r="A93" s="78">
        <v>0</v>
      </c>
      <c r="B93" s="78"/>
      <c r="C93" s="78" t="s">
        <v>101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34"/>
      <c r="P93" s="135"/>
      <c r="Q93" s="135"/>
      <c r="R93" s="135"/>
      <c r="S93" s="135"/>
      <c r="T93" s="135"/>
      <c r="U93" s="135"/>
      <c r="V93" s="135"/>
      <c r="W93" s="135"/>
      <c r="X93" s="135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7"/>
      <c r="BR93" s="138"/>
      <c r="BS93" s="138"/>
      <c r="BT93" s="138"/>
      <c r="BU93" s="138"/>
      <c r="BV93" s="138"/>
      <c r="BW93" s="138"/>
      <c r="BX93" s="138"/>
      <c r="BY93" s="138"/>
      <c r="BZ93" s="139"/>
    </row>
    <row r="94" spans="1:79" s="140" customFormat="1" ht="15.75" x14ac:dyDescent="0.2">
      <c r="A94" s="78">
        <v>0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34"/>
      <c r="P94" s="135"/>
      <c r="Q94" s="135"/>
      <c r="R94" s="135"/>
      <c r="S94" s="135"/>
      <c r="T94" s="135"/>
      <c r="U94" s="135"/>
      <c r="V94" s="135"/>
      <c r="W94" s="135"/>
      <c r="X94" s="135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7"/>
      <c r="BR94" s="138"/>
      <c r="BS94" s="138"/>
      <c r="BT94" s="138"/>
      <c r="BU94" s="138"/>
      <c r="BV94" s="138"/>
      <c r="BW94" s="138"/>
      <c r="BX94" s="138"/>
      <c r="BY94" s="138"/>
      <c r="BZ94" s="139"/>
    </row>
    <row r="95" spans="1:79" s="140" customFormat="1" ht="15.75" x14ac:dyDescent="0.2">
      <c r="A95" s="78">
        <v>0</v>
      </c>
      <c r="B95" s="78"/>
      <c r="C95" s="78" t="s">
        <v>106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134"/>
      <c r="P95" s="135"/>
      <c r="Q95" s="135"/>
      <c r="R95" s="135"/>
      <c r="S95" s="135"/>
      <c r="T95" s="135"/>
      <c r="U95" s="135"/>
      <c r="V95" s="135"/>
      <c r="W95" s="135"/>
      <c r="X95" s="135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7"/>
      <c r="BR95" s="138"/>
      <c r="BS95" s="138"/>
      <c r="BT95" s="138"/>
      <c r="BU95" s="138"/>
      <c r="BV95" s="138"/>
      <c r="BW95" s="138"/>
      <c r="BX95" s="138"/>
      <c r="BY95" s="138"/>
      <c r="BZ95" s="139"/>
    </row>
    <row r="96" spans="1:79" s="140" customFormat="1" ht="15.75" x14ac:dyDescent="0.2">
      <c r="A96" s="78">
        <v>0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34"/>
      <c r="P96" s="135"/>
      <c r="Q96" s="135"/>
      <c r="R96" s="135"/>
      <c r="S96" s="135"/>
      <c r="T96" s="135"/>
      <c r="U96" s="135"/>
      <c r="V96" s="135"/>
      <c r="W96" s="135"/>
      <c r="X96" s="135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7"/>
      <c r="BR96" s="138"/>
      <c r="BS96" s="138"/>
      <c r="BT96" s="138"/>
      <c r="BU96" s="138"/>
      <c r="BV96" s="138"/>
      <c r="BW96" s="138"/>
      <c r="BX96" s="138"/>
      <c r="BY96" s="138"/>
      <c r="BZ96" s="139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6" t="s">
        <v>170</v>
      </c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31.5" customHeight="1" x14ac:dyDescent="0.2">
      <c r="A102" s="146" t="s">
        <v>169</v>
      </c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50" t="s">
        <v>115</v>
      </c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51" t="s">
        <v>117</v>
      </c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78" x14ac:dyDescent="0.2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  <row r="112" spans="1:78" ht="31.5" customHeight="1" x14ac:dyDescent="0.25">
      <c r="A112" s="150" t="s">
        <v>116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51" t="s">
        <v>118</v>
      </c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23:60" x14ac:dyDescent="0.2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</sheetData>
  <mergeCells count="456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0:B90"/>
    <mergeCell ref="C90:I90"/>
    <mergeCell ref="J90:N90"/>
    <mergeCell ref="O90:BQ90"/>
    <mergeCell ref="A91:B91"/>
    <mergeCell ref="C91:I91"/>
    <mergeCell ref="J91:N91"/>
    <mergeCell ref="O91:BQ91"/>
    <mergeCell ref="AX82:BB82"/>
    <mergeCell ref="BC82:BG82"/>
    <mergeCell ref="BH82:BL82"/>
    <mergeCell ref="BM82:BQ82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N72:AR72"/>
    <mergeCell ref="AS72:AW72"/>
    <mergeCell ref="AX72:BB72"/>
    <mergeCell ref="BC72:BG72"/>
    <mergeCell ref="BH72:BL72"/>
    <mergeCell ref="BM72:BQ72"/>
    <mergeCell ref="A72:B72"/>
    <mergeCell ref="C72:I72"/>
    <mergeCell ref="J72:N72"/>
    <mergeCell ref="O72:X72"/>
    <mergeCell ref="Y72:AC72"/>
    <mergeCell ref="AD72:AH72"/>
    <mergeCell ref="AY62:BC62"/>
    <mergeCell ref="BD62:BH62"/>
    <mergeCell ref="BI62:BN62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61:B61"/>
    <mergeCell ref="C61:R61"/>
    <mergeCell ref="S61:W61"/>
    <mergeCell ref="X61:AB61"/>
    <mergeCell ref="AC61:AH61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112:V112"/>
    <mergeCell ref="W112:AM112"/>
    <mergeCell ref="AP112:BH112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A89:B89"/>
    <mergeCell ref="C89:I89"/>
    <mergeCell ref="J89:N89"/>
    <mergeCell ref="O89:BQ89"/>
    <mergeCell ref="A98:BL98"/>
    <mergeCell ref="A99:BL99"/>
    <mergeCell ref="A92:B92"/>
    <mergeCell ref="C92:I92"/>
    <mergeCell ref="J92:N92"/>
    <mergeCell ref="O92:BQ92"/>
    <mergeCell ref="A87:B87"/>
    <mergeCell ref="C87:I87"/>
    <mergeCell ref="J87:N87"/>
    <mergeCell ref="O87:BQ87"/>
    <mergeCell ref="A88:B88"/>
    <mergeCell ref="C88:I88"/>
    <mergeCell ref="J88:N88"/>
    <mergeCell ref="O88:BQ88"/>
    <mergeCell ref="AX71:BB71"/>
    <mergeCell ref="BC71:BG71"/>
    <mergeCell ref="BH71:BL71"/>
    <mergeCell ref="BM71:BQ71"/>
    <mergeCell ref="A84:BQ84"/>
    <mergeCell ref="A86:B86"/>
    <mergeCell ref="C86:I86"/>
    <mergeCell ref="J86:N86"/>
    <mergeCell ref="O86:BQ86"/>
    <mergeCell ref="AI72:AM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0:AR60"/>
    <mergeCell ref="AS60:AX60"/>
    <mergeCell ref="AY60:BC60"/>
    <mergeCell ref="BD60:BH60"/>
    <mergeCell ref="BI60:BN60"/>
    <mergeCell ref="A64:BQ64"/>
    <mergeCell ref="AI61:AM61"/>
    <mergeCell ref="AN61:AR61"/>
    <mergeCell ref="AS61:AX61"/>
    <mergeCell ref="AY61:BC61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8:BQ48"/>
    <mergeCell ref="A50:B50"/>
    <mergeCell ref="C50:BQ50"/>
    <mergeCell ref="A51:B51"/>
    <mergeCell ref="C51:BQ51"/>
    <mergeCell ref="A52:B52"/>
    <mergeCell ref="C52:BQ52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5 C100 C71 C89">
    <cfRule type="cellIs" dxfId="43" priority="44" stopIfTrue="1" operator="equal">
      <formula>$C70</formula>
    </cfRule>
  </conditionalFormatting>
  <conditionalFormatting sqref="A71:B71 A85:B85 A89:B89 A100:B100 A60:B60 A83:B83 A97:B97">
    <cfRule type="cellIs" dxfId="42" priority="45" stopIfTrue="1" operator="equal">
      <formula>0</formula>
    </cfRule>
  </conditionalFormatting>
  <conditionalFormatting sqref="A61:B61">
    <cfRule type="cellIs" dxfId="41" priority="43" stopIfTrue="1" operator="equal">
      <formula>0</formula>
    </cfRule>
  </conditionalFormatting>
  <conditionalFormatting sqref="A62:B62">
    <cfRule type="cellIs" dxfId="40" priority="42" stopIfTrue="1" operator="equal">
      <formula>0</formula>
    </cfRule>
  </conditionalFormatting>
  <conditionalFormatting sqref="C83">
    <cfRule type="cellIs" dxfId="39" priority="145" stopIfTrue="1" operator="equal">
      <formula>$C71</formula>
    </cfRule>
  </conditionalFormatting>
  <conditionalFormatting sqref="C72">
    <cfRule type="cellIs" dxfId="38" priority="39" stopIfTrue="1" operator="equal">
      <formula>$C71</formula>
    </cfRule>
  </conditionalFormatting>
  <conditionalFormatting sqref="A72:B72">
    <cfRule type="cellIs" dxfId="37" priority="40" stopIfTrue="1" operator="equal">
      <formula>0</formula>
    </cfRule>
  </conditionalFormatting>
  <conditionalFormatting sqref="C73">
    <cfRule type="cellIs" dxfId="36" priority="37" stopIfTrue="1" operator="equal">
      <formula>$C72</formula>
    </cfRule>
  </conditionalFormatting>
  <conditionalFormatting sqref="A73:B73">
    <cfRule type="cellIs" dxfId="35" priority="38" stopIfTrue="1" operator="equal">
      <formula>0</formula>
    </cfRule>
  </conditionalFormatting>
  <conditionalFormatting sqref="C74">
    <cfRule type="cellIs" dxfId="34" priority="35" stopIfTrue="1" operator="equal">
      <formula>$C73</formula>
    </cfRule>
  </conditionalFormatting>
  <conditionalFormatting sqref="A74:B74">
    <cfRule type="cellIs" dxfId="33" priority="36" stopIfTrue="1" operator="equal">
      <formula>0</formula>
    </cfRule>
  </conditionalFormatting>
  <conditionalFormatting sqref="C75">
    <cfRule type="cellIs" dxfId="32" priority="33" stopIfTrue="1" operator="equal">
      <formula>$C74</formula>
    </cfRule>
  </conditionalFormatting>
  <conditionalFormatting sqref="A75:B75">
    <cfRule type="cellIs" dxfId="31" priority="34" stopIfTrue="1" operator="equal">
      <formula>0</formula>
    </cfRule>
  </conditionalFormatting>
  <conditionalFormatting sqref="C76">
    <cfRule type="cellIs" dxfId="30" priority="31" stopIfTrue="1" operator="equal">
      <formula>$C75</formula>
    </cfRule>
  </conditionalFormatting>
  <conditionalFormatting sqref="A76:B76">
    <cfRule type="cellIs" dxfId="29" priority="32" stopIfTrue="1" operator="equal">
      <formula>0</formula>
    </cfRule>
  </conditionalFormatting>
  <conditionalFormatting sqref="C77">
    <cfRule type="cellIs" dxfId="28" priority="29" stopIfTrue="1" operator="equal">
      <formula>$C76</formula>
    </cfRule>
  </conditionalFormatting>
  <conditionalFormatting sqref="A77:B77">
    <cfRule type="cellIs" dxfId="27" priority="30" stopIfTrue="1" operator="equal">
      <formula>0</formula>
    </cfRule>
  </conditionalFormatting>
  <conditionalFormatting sqref="C78">
    <cfRule type="cellIs" dxfId="26" priority="27" stopIfTrue="1" operator="equal">
      <formula>$C77</formula>
    </cfRule>
  </conditionalFormatting>
  <conditionalFormatting sqref="A78:B78">
    <cfRule type="cellIs" dxfId="25" priority="28" stopIfTrue="1" operator="equal">
      <formula>0</formula>
    </cfRule>
  </conditionalFormatting>
  <conditionalFormatting sqref="C79">
    <cfRule type="cellIs" dxfId="24" priority="25" stopIfTrue="1" operator="equal">
      <formula>$C78</formula>
    </cfRule>
  </conditionalFormatting>
  <conditionalFormatting sqref="A79:B79">
    <cfRule type="cellIs" dxfId="23" priority="26" stopIfTrue="1" operator="equal">
      <formula>0</formula>
    </cfRule>
  </conditionalFormatting>
  <conditionalFormatting sqref="C80">
    <cfRule type="cellIs" dxfId="22" priority="23" stopIfTrue="1" operator="equal">
      <formula>$C79</formula>
    </cfRule>
  </conditionalFormatting>
  <conditionalFormatting sqref="A80:B80">
    <cfRule type="cellIs" dxfId="21" priority="24" stopIfTrue="1" operator="equal">
      <formula>0</formula>
    </cfRule>
  </conditionalFormatting>
  <conditionalFormatting sqref="C81">
    <cfRule type="cellIs" dxfId="20" priority="21" stopIfTrue="1" operator="equal">
      <formula>$C80</formula>
    </cfRule>
  </conditionalFormatting>
  <conditionalFormatting sqref="A81:B81">
    <cfRule type="cellIs" dxfId="19" priority="22" stopIfTrue="1" operator="equal">
      <formula>0</formula>
    </cfRule>
  </conditionalFormatting>
  <conditionalFormatting sqref="C82">
    <cfRule type="cellIs" dxfId="18" priority="19" stopIfTrue="1" operator="equal">
      <formula>$C81</formula>
    </cfRule>
  </conditionalFormatting>
  <conditionalFormatting sqref="A82:B82">
    <cfRule type="cellIs" dxfId="17" priority="20" stopIfTrue="1" operator="equal">
      <formula>0</formula>
    </cfRule>
  </conditionalFormatting>
  <conditionalFormatting sqref="C97">
    <cfRule type="cellIs" dxfId="16" priority="147" stopIfTrue="1" operator="equal">
      <formula>$C89</formula>
    </cfRule>
  </conditionalFormatting>
  <conditionalFormatting sqref="C90">
    <cfRule type="cellIs" dxfId="15" priority="15" stopIfTrue="1" operator="equal">
      <formula>$C89</formula>
    </cfRule>
  </conditionalFormatting>
  <conditionalFormatting sqref="A90:B90">
    <cfRule type="cellIs" dxfId="14" priority="16" stopIfTrue="1" operator="equal">
      <formula>0</formula>
    </cfRule>
  </conditionalFormatting>
  <conditionalFormatting sqref="C91">
    <cfRule type="cellIs" dxfId="13" priority="13" stopIfTrue="1" operator="equal">
      <formula>$C90</formula>
    </cfRule>
  </conditionalFormatting>
  <conditionalFormatting sqref="A91:B91">
    <cfRule type="cellIs" dxfId="12" priority="14" stopIfTrue="1" operator="equal">
      <formula>0</formula>
    </cfRule>
  </conditionalFormatting>
  <conditionalFormatting sqref="C92">
    <cfRule type="cellIs" dxfId="11" priority="11" stopIfTrue="1" operator="equal">
      <formula>$C91</formula>
    </cfRule>
  </conditionalFormatting>
  <conditionalFormatting sqref="A92:B92">
    <cfRule type="cellIs" dxfId="10" priority="12" stopIfTrue="1" operator="equal">
      <formula>0</formula>
    </cfRule>
  </conditionalFormatting>
  <conditionalFormatting sqref="C93">
    <cfRule type="cellIs" dxfId="9" priority="9" stopIfTrue="1" operator="equal">
      <formula>$C92</formula>
    </cfRule>
  </conditionalFormatting>
  <conditionalFormatting sqref="A93:B93">
    <cfRule type="cellIs" dxfId="8" priority="10" stopIfTrue="1" operator="equal">
      <formula>0</formula>
    </cfRule>
  </conditionalFormatting>
  <conditionalFormatting sqref="C94">
    <cfRule type="cellIs" dxfId="7" priority="7" stopIfTrue="1" operator="equal">
      <formula>$C93</formula>
    </cfRule>
  </conditionalFormatting>
  <conditionalFormatting sqref="A94:B94">
    <cfRule type="cellIs" dxfId="6" priority="8" stopIfTrue="1" operator="equal">
      <formula>0</formula>
    </cfRule>
  </conditionalFormatting>
  <conditionalFormatting sqref="C95">
    <cfRule type="cellIs" dxfId="5" priority="5" stopIfTrue="1" operator="equal">
      <formula>$C94</formula>
    </cfRule>
  </conditionalFormatting>
  <conditionalFormatting sqref="A95:B95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$C95</formula>
    </cfRule>
  </conditionalFormatting>
  <conditionalFormatting sqref="A96:B9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КПК3110160</vt:lpstr>
      <vt:lpstr>КПК3117130</vt:lpstr>
      <vt:lpstr>КПК3117693</vt:lpstr>
      <vt:lpstr>КПК3110160!Область_печати</vt:lpstr>
      <vt:lpstr>КПК3117130!Область_печати</vt:lpstr>
      <vt:lpstr>КПК3117693!Область_печати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2025-03-17T08:27:13Z</dcterms:modified>
</cp:coreProperties>
</file>