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1775" activeTab="0"/>
  </bookViews>
  <sheets>
    <sheet name="Дрогобичводоканал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<sst xmlns="http://schemas.openxmlformats.org/spreadsheetml/2006/main" count="74" uniqueCount="34">
  <si>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ТзОВ «Трускавецький водоканал» – </t>
  </si>
  <si>
    <t>Організації які фінансуються з бюджетів</t>
  </si>
  <si>
    <t>тис.грн;</t>
  </si>
  <si>
    <t>Всього заборгованість становить:</t>
  </si>
  <si>
    <t xml:space="preserve">з неї заборгованість перед: </t>
  </si>
  <si>
    <t xml:space="preserve">за надані послуги централізованого водопостачання   та водовідведення </t>
  </si>
  <si>
    <t>заборгованість</t>
  </si>
  <si>
    <t>-</t>
  </si>
  <si>
    <t>Кредиторська заборгованість</t>
  </si>
  <si>
    <t>Тип послуги</t>
  </si>
  <si>
    <t>Тип заборгованості</t>
  </si>
  <si>
    <t>за товари, роботи, послуги</t>
  </si>
  <si>
    <t>по сплаті ЄСВ</t>
  </si>
  <si>
    <t xml:space="preserve">по виплаті заробітної плати </t>
  </si>
  <si>
    <t xml:space="preserve">по сплаті податків та зборів до бюджетів   </t>
  </si>
  <si>
    <t>перед Мінфіном за позикою МБРР(Світовий банк)</t>
  </si>
  <si>
    <t xml:space="preserve">Інші споживачі </t>
  </si>
  <si>
    <t>КП "КМГ" (послуга ямкового ремонту, вивіз ТПВ) -</t>
  </si>
  <si>
    <t xml:space="preserve">населення (36,7 тис.абонентів)– </t>
  </si>
  <si>
    <t>у тому числі заборгованість:</t>
  </si>
  <si>
    <t xml:space="preserve">ТзОВ «Львівенергозбут»  (за електроенергію) – </t>
  </si>
  <si>
    <t>КП "ВОДОДАР" Бориславської міської ради</t>
  </si>
  <si>
    <t>споживачі послуги абонентське обслуговування</t>
  </si>
  <si>
    <t>інша дебіторська заборгованість</t>
  </si>
  <si>
    <t>інша кредиторська заборгованість</t>
  </si>
  <si>
    <t>Кредиторська заборгованість загалом</t>
  </si>
  <si>
    <t xml:space="preserve">Дебіторська заборгованість </t>
  </si>
  <si>
    <t>Дебіторська заборгованість загалом</t>
  </si>
  <si>
    <t>ТОВ ТЕПЛОАРМАТУРА</t>
  </si>
  <si>
    <t>ТОВ ЗАПОРІЖЕЛЕКТРОАПАРАТ</t>
  </si>
  <si>
    <t>ТОВ ПОЛПАД Україна</t>
  </si>
  <si>
    <t>ПП "НВФ "ЕРГОМЕРА ІНВЕСТ"</t>
  </si>
  <si>
    <t>ТзОВ Далгакіран компресор</t>
  </si>
  <si>
    <t>Інші  постачальники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</si>
</sst>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/>
    </xf>
    <xf numFmtId="171" fontId="0" fillId="0" borderId="10" xfId="58" applyFont="1" applyBorder="1" applyAlignment="1">
      <alignment horizontal="left" vertical="top"/>
    </xf>
    <xf numFmtId="171" fontId="36" fillId="0" borderId="10" xfId="58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47.421875" style="0" customWidth="1"/>
    <col min="2" max="2" width="12.421875" style="0" bestFit="1" customWidth="1"/>
    <col min="3" max="3" width="32.57421875" style="0" customWidth="1"/>
    <col min="4" max="4" width="33.140625" style="0" customWidth="1"/>
  </cols>
  <sheetData>
    <row r="1" spans="1:4" ht="15">
      <c r="A1" s="1" t="s">
        <v>9</v>
      </c>
      <c r="B1" s="2" t="s">
        <v>2</v>
      </c>
      <c r="C1" s="2" t="s">
        <v>6</v>
      </c>
      <c r="D1" s="1" t="s">
        <v>10</v>
      </c>
    </row>
    <row r="2" spans="1:4" ht="25.5">
      <c r="A2" s="3" t="s">
        <v>5</v>
      </c>
      <c r="B2" s="6">
        <v>33414.3</v>
      </c>
      <c r="C2" s="2" t="s">
        <v>7</v>
      </c>
      <c r="D2" s="2" t="s">
        <v>26</v>
      </c>
    </row>
    <row r="3" spans="1:4" ht="15">
      <c r="A3" s="2" t="s">
        <v>18</v>
      </c>
      <c r="B3" s="6">
        <v>17542.6</v>
      </c>
      <c r="C3" s="2" t="s">
        <v>19</v>
      </c>
      <c r="D3" s="2" t="s">
        <v>7</v>
      </c>
    </row>
    <row r="4" spans="1:4" ht="15">
      <c r="A4" s="2" t="s">
        <v>0</v>
      </c>
      <c r="B4" s="6">
        <v>9259.4</v>
      </c>
      <c r="C4" s="2" t="s">
        <v>19</v>
      </c>
      <c r="D4" s="2" t="s">
        <v>7</v>
      </c>
    </row>
    <row r="5" spans="1:4" ht="15">
      <c r="A5" s="2" t="s">
        <v>21</v>
      </c>
      <c r="B5" s="6">
        <v>1372</v>
      </c>
      <c r="C5" s="2" t="s">
        <v>19</v>
      </c>
      <c r="D5" s="2" t="s">
        <v>7</v>
      </c>
    </row>
    <row r="6" spans="1:4" ht="15">
      <c r="A6" s="2" t="s">
        <v>1</v>
      </c>
      <c r="B6" s="6">
        <f>12.4+276</f>
        <v>288.4</v>
      </c>
      <c r="C6" s="2" t="s">
        <v>19</v>
      </c>
      <c r="D6" s="2" t="s">
        <v>7</v>
      </c>
    </row>
    <row r="7" spans="1:4" ht="15">
      <c r="A7" s="2" t="s">
        <v>22</v>
      </c>
      <c r="B7" s="6">
        <v>2527.6</v>
      </c>
      <c r="C7" s="2" t="s">
        <v>19</v>
      </c>
      <c r="D7" s="2" t="s">
        <v>7</v>
      </c>
    </row>
    <row r="8" spans="1:4" ht="15">
      <c r="A8" s="2" t="s">
        <v>16</v>
      </c>
      <c r="B8" s="6">
        <f>B2-B3-B4-B5-B6-B7</f>
        <v>2424.300000000005</v>
      </c>
      <c r="C8" s="2" t="s">
        <v>19</v>
      </c>
      <c r="D8" s="2" t="s">
        <v>7</v>
      </c>
    </row>
    <row r="9" spans="1:4" ht="15">
      <c r="A9" s="2" t="s">
        <v>23</v>
      </c>
      <c r="B9" s="6">
        <f>81.6+2232.7</f>
        <v>2314.2999999999997</v>
      </c>
      <c r="C9" s="2"/>
      <c r="D9" s="2" t="s">
        <v>26</v>
      </c>
    </row>
    <row r="10" spans="1:4" ht="15">
      <c r="A10" s="1" t="s">
        <v>3</v>
      </c>
      <c r="B10" s="6">
        <f>B2+B9</f>
        <v>35728.600000000006</v>
      </c>
      <c r="C10" s="3" t="s">
        <v>7</v>
      </c>
      <c r="D10" s="2" t="s">
        <v>27</v>
      </c>
    </row>
    <row r="11" spans="1:4" ht="15">
      <c r="A11" s="4" t="s">
        <v>15</v>
      </c>
      <c r="B11" s="6">
        <v>34705.6</v>
      </c>
      <c r="C11" s="2" t="s">
        <v>7</v>
      </c>
      <c r="D11" s="2" t="s">
        <v>8</v>
      </c>
    </row>
    <row r="12" spans="1:4" ht="15">
      <c r="A12" s="4" t="s">
        <v>14</v>
      </c>
      <c r="B12" s="6">
        <v>25606</v>
      </c>
      <c r="C12" s="2" t="s">
        <v>7</v>
      </c>
      <c r="D12" s="2" t="s">
        <v>8</v>
      </c>
    </row>
    <row r="13" spans="1:4" ht="15">
      <c r="A13" s="4" t="s">
        <v>13</v>
      </c>
      <c r="B13" s="6">
        <v>1899.9</v>
      </c>
      <c r="C13" s="2" t="s">
        <v>7</v>
      </c>
      <c r="D13" s="2" t="s">
        <v>8</v>
      </c>
    </row>
    <row r="14" spans="1:4" ht="15">
      <c r="A14" s="4" t="s">
        <v>12</v>
      </c>
      <c r="B14" s="6">
        <v>372.9</v>
      </c>
      <c r="C14" s="2" t="s">
        <v>7</v>
      </c>
      <c r="D14" s="2" t="s">
        <v>8</v>
      </c>
    </row>
    <row r="15" spans="1:4" ht="15">
      <c r="A15" s="4" t="s">
        <v>11</v>
      </c>
      <c r="B15" s="6">
        <v>7450.6</v>
      </c>
      <c r="C15" s="2" t="s">
        <v>7</v>
      </c>
      <c r="D15" s="2" t="s">
        <v>8</v>
      </c>
    </row>
    <row r="16" spans="1:4" ht="15">
      <c r="A16" s="2" t="s">
        <v>20</v>
      </c>
      <c r="B16" s="6">
        <v>4943.5</v>
      </c>
      <c r="C16" s="3" t="s">
        <v>4</v>
      </c>
      <c r="D16" s="2" t="s">
        <v>7</v>
      </c>
    </row>
    <row r="17" spans="1:4" ht="15">
      <c r="A17" s="4" t="s">
        <v>32</v>
      </c>
      <c r="B17" s="6">
        <v>121.4</v>
      </c>
      <c r="C17" s="3" t="s">
        <v>4</v>
      </c>
      <c r="D17" s="2" t="s">
        <v>7</v>
      </c>
    </row>
    <row r="18" spans="1:4" ht="15">
      <c r="A18" s="4" t="s">
        <v>31</v>
      </c>
      <c r="B18" s="6">
        <v>621.7</v>
      </c>
      <c r="C18" s="3" t="s">
        <v>4</v>
      </c>
      <c r="D18" s="2" t="s">
        <v>7</v>
      </c>
    </row>
    <row r="19" spans="1:4" ht="15">
      <c r="A19" s="4" t="s">
        <v>17</v>
      </c>
      <c r="B19" s="6">
        <v>70</v>
      </c>
      <c r="C19" s="3" t="s">
        <v>4</v>
      </c>
      <c r="D19" s="2" t="s">
        <v>7</v>
      </c>
    </row>
    <row r="20" spans="1:4" ht="15">
      <c r="A20" s="4" t="s">
        <v>28</v>
      </c>
      <c r="B20" s="6">
        <v>81.6</v>
      </c>
      <c r="C20" s="3" t="s">
        <v>4</v>
      </c>
      <c r="D20" s="2" t="s">
        <v>7</v>
      </c>
    </row>
    <row r="21" spans="1:4" ht="15">
      <c r="A21" s="4" t="s">
        <v>30</v>
      </c>
      <c r="B21" s="6">
        <v>190</v>
      </c>
      <c r="C21" s="3" t="s">
        <v>4</v>
      </c>
      <c r="D21" s="2" t="s">
        <v>7</v>
      </c>
    </row>
    <row r="22" spans="1:4" ht="15">
      <c r="A22" s="4" t="s">
        <v>29</v>
      </c>
      <c r="B22" s="6">
        <v>926.3</v>
      </c>
      <c r="C22" s="3" t="s">
        <v>4</v>
      </c>
      <c r="D22" s="2" t="s">
        <v>7</v>
      </c>
    </row>
    <row r="23" spans="1:4" ht="15">
      <c r="A23" s="4" t="s">
        <v>33</v>
      </c>
      <c r="B23" s="6">
        <f>B15-B16-B17-B18-B19-B20-B21-B22</f>
        <v>496.10000000000036</v>
      </c>
      <c r="C23" s="3" t="s">
        <v>4</v>
      </c>
      <c r="D23" s="2" t="s">
        <v>7</v>
      </c>
    </row>
    <row r="24" spans="1:4" ht="12.75" customHeight="1">
      <c r="A24" s="2" t="s">
        <v>24</v>
      </c>
      <c r="B24" s="6">
        <f>94056.7-B11-B12-B13-B14-B15</f>
        <v>24021.699999999997</v>
      </c>
      <c r="C24" s="3"/>
      <c r="D24" s="2" t="s">
        <v>8</v>
      </c>
    </row>
    <row r="25" spans="1:4" ht="15">
      <c r="A25" s="1" t="s">
        <v>3</v>
      </c>
      <c r="B25" s="5">
        <f>B11+B12+B13+B14+B15+B24</f>
        <v>94056.7</v>
      </c>
      <c r="C25" s="3" t="s">
        <v>7</v>
      </c>
      <c r="D25" s="2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</dc:creator>
  <cp:keywords/>
  <dc:description/>
  <cp:lastModifiedBy>Користувач Windows</cp:lastModifiedBy>
  <cp:lastPrinted>2019-04-30T10:30:24Z</cp:lastPrinted>
  <dcterms:created xsi:type="dcterms:W3CDTF">2018-05-22T06:19:10Z</dcterms:created>
  <dcterms:modified xsi:type="dcterms:W3CDTF">2023-03-28T07:21:09Z</dcterms:modified>
  <cp:category/>
  <cp:version/>
  <cp:contentType/>
  <cp:contentStatus/>
</cp:coreProperties>
</file>