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01BFEF78-19CC-4F64-A169-9A9B321E9578}" xr6:coauthVersionLast="47" xr6:coauthVersionMax="47" xr10:uidLastSave="{00000000-0000-0000-0000-000000000000}"/>
  <bookViews>
    <workbookView xWindow="-120" yWindow="-120" windowWidth="20730" windowHeight="11160"/>
  </bookViews>
  <sheets>
    <sheet name="КПК3710160" sheetId="1" r:id="rId1"/>
  </sheets>
  <definedNames>
    <definedName name="_xlnm.Print_Area" localSheetId="0">КПК3710160!$A$1:$BQ$135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14" i="1" l="1"/>
  <c r="AQ111" i="1"/>
  <c r="AQ108" i="1"/>
  <c r="AQ106" i="1"/>
  <c r="AQ105" i="1"/>
  <c r="AQ104" i="1"/>
  <c r="AQ103" i="1"/>
  <c r="AI102" i="1"/>
  <c r="AA102" i="1"/>
  <c r="AI51" i="1"/>
  <c r="AY49" i="1"/>
  <c r="AY48" i="1"/>
  <c r="AY47" i="1"/>
  <c r="AY46" i="1"/>
  <c r="AI44" i="1"/>
  <c r="S44" i="1"/>
  <c r="AI39" i="1"/>
  <c r="BI96" i="1"/>
  <c r="BD96" i="1"/>
  <c r="AZ96" i="1"/>
  <c r="AK96" i="1"/>
  <c r="BN96" i="1" s="1"/>
  <c r="BI95" i="1"/>
  <c r="BD95" i="1"/>
  <c r="AZ95" i="1"/>
  <c r="AK95" i="1"/>
  <c r="BI94" i="1"/>
  <c r="BD94" i="1"/>
  <c r="AZ94" i="1"/>
  <c r="AK94" i="1"/>
  <c r="BI92" i="1"/>
  <c r="BD92" i="1"/>
  <c r="AZ92" i="1"/>
  <c r="AK92" i="1"/>
  <c r="BI91" i="1"/>
  <c r="BD91" i="1"/>
  <c r="AZ91" i="1"/>
  <c r="AK91" i="1"/>
  <c r="BI89" i="1"/>
  <c r="BD89" i="1"/>
  <c r="AZ89" i="1"/>
  <c r="AK89" i="1"/>
  <c r="BI85" i="1"/>
  <c r="BD85" i="1"/>
  <c r="AZ85" i="1"/>
  <c r="AK85" i="1"/>
  <c r="BI84" i="1"/>
  <c r="BD84" i="1"/>
  <c r="AZ84" i="1"/>
  <c r="AK84" i="1"/>
  <c r="BN84" i="1" s="1"/>
  <c r="BI83" i="1"/>
  <c r="BD83" i="1"/>
  <c r="AZ83" i="1"/>
  <c r="AK83" i="1"/>
  <c r="BH72" i="1"/>
  <c r="BC72" i="1"/>
  <c r="BH71" i="1"/>
  <c r="BC71" i="1"/>
  <c r="BH70" i="1"/>
  <c r="BC70" i="1"/>
  <c r="BH68" i="1"/>
  <c r="BC68" i="1"/>
  <c r="BH67" i="1"/>
  <c r="BC67" i="1"/>
  <c r="BH65" i="1"/>
  <c r="BC65" i="1"/>
  <c r="BI32" i="1"/>
  <c r="BD32" i="1"/>
  <c r="AZ32" i="1"/>
  <c r="AK32" i="1"/>
  <c r="BI31" i="1"/>
  <c r="BD31" i="1"/>
  <c r="AZ31" i="1"/>
  <c r="AK31" i="1"/>
  <c r="BI30" i="1"/>
  <c r="BD30" i="1"/>
  <c r="AZ30" i="1"/>
  <c r="AK30" i="1"/>
  <c r="AQ102" i="1" l="1"/>
  <c r="AY44" i="1"/>
  <c r="BN95" i="1"/>
  <c r="BN94" i="1"/>
  <c r="BN92" i="1"/>
  <c r="BN91" i="1"/>
  <c r="BN89" i="1"/>
  <c r="BN85" i="1"/>
  <c r="BN83" i="1"/>
  <c r="BN30" i="1"/>
  <c r="BN31" i="1"/>
  <c r="BN32" i="1"/>
</calcChain>
</file>

<file path=xl/sharedStrings.xml><?xml version="1.0" encoding="utf-8"?>
<sst xmlns="http://schemas.openxmlformats.org/spreadsheetml/2006/main" count="312" uniqueCount="147">
  <si>
    <t>Відхилення</t>
  </si>
  <si>
    <t>спеціальний фонд</t>
  </si>
  <si>
    <t>загальний фонд</t>
  </si>
  <si>
    <t>№ з/п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</si>
  <si>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</si>
  <si>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</si>
  <si>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</si>
  <si>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</si>
  <si>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</si>
  <si>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</si>
  <si>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</si>
  <si>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</si>
  <si>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</si>
  <si>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formula=RC[-10]+RC[-5]</t>
  </si>
  <si>
    <t>formula=RC[-16]-RC[-32]</t>
  </si>
  <si>
    <t>p5.6</t>
  </si>
  <si>
    <t>Затверджено у паспорті бюджетної програми</t>
  </si>
  <si>
    <t>усього</t>
  </si>
  <si>
    <t xml:space="preserve"> усього</t>
  </si>
  <si>
    <t>s2</t>
  </si>
  <si>
    <t>formula=RC[-14]-RC[-29]</t>
  </si>
  <si>
    <t>formula=RC[-15]-RC[-30]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</si>
  <si>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</si>
  <si>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</si>
  <si>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</si>
  <si>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</si>
  <si>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</si>
  <si>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</si>
  <si>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</si>
  <si>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</si>
  <si>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</si>
  <si>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</si>
  <si>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(Власне ім’я, ПРІЗВИЩЕ)</t>
  </si>
  <si>
    <t>z1</t>
  </si>
  <si>
    <t>z2</t>
  </si>
  <si>
    <t xml:space="preserve">(пункт 4 розділу ІІІ із змінами, внесеними згідно з наказом Міністерства фінансів України від 12.01.2012р.№13)
</t>
  </si>
  <si>
    <t>4. Мета бюджетної програми</t>
  </si>
  <si>
    <t>5. Оцінка ефективності бюджетної програми за критеріями:</t>
  </si>
  <si>
    <t>План з урахуванням змін</t>
  </si>
  <si>
    <t>Виконано</t>
  </si>
  <si>
    <t>Залишок на початок року</t>
  </si>
  <si>
    <t>Х</t>
  </si>
  <si>
    <t>1.1</t>
  </si>
  <si>
    <t>власних надходжень</t>
  </si>
  <si>
    <t>Надходження</t>
  </si>
  <si>
    <t>2.1</t>
  </si>
  <si>
    <t>2.2</t>
  </si>
  <si>
    <t>2.3</t>
  </si>
  <si>
    <t>2.4</t>
  </si>
  <si>
    <t>власні надходження</t>
  </si>
  <si>
    <t>надходження позик</t>
  </si>
  <si>
    <t>повернення кредитів</t>
  </si>
  <si>
    <t>інші надходження</t>
  </si>
  <si>
    <t>Залишок на кінець року</t>
  </si>
  <si>
    <t>3.1</t>
  </si>
  <si>
    <t>3.2</t>
  </si>
  <si>
    <t>інших надходжень</t>
  </si>
  <si>
    <t>5.4 "Виконання показників бюджетної програми порівняно із показниками попереднього року":</t>
  </si>
  <si>
    <t>Попередній рік</t>
  </si>
  <si>
    <t>Звітний рік</t>
  </si>
  <si>
    <t>Відхилення (у відсотках)</t>
  </si>
  <si>
    <t>5.5."Виконання інвестиційних (проектів) програм":</t>
  </si>
  <si>
    <t>Код</t>
  </si>
  <si>
    <t>Загальний обсяг фінансування проекту (програми), всього</t>
  </si>
  <si>
    <t>План на звітний період з урахуванням змін</t>
  </si>
  <si>
    <t>Виконано за звітний період</t>
  </si>
  <si>
    <t>Виконано всього</t>
  </si>
  <si>
    <t>Залишок фінансування на майбутні періоди</t>
  </si>
  <si>
    <t>6=5-4</t>
  </si>
  <si>
    <t>8=3-7</t>
  </si>
  <si>
    <t>Надходження всього:</t>
  </si>
  <si>
    <t>Бюджет розвитку за джерелами</t>
  </si>
  <si>
    <t>Надходження із загального фонду бюджету до спеціального фонду (бюджету розвитку)</t>
  </si>
  <si>
    <t>Запозичення до бюджету</t>
  </si>
  <si>
    <t>Інші джерела</t>
  </si>
  <si>
    <t>Видатки бюджету розвитку всього:</t>
  </si>
  <si>
    <t>Всього за інвестиційними проектами</t>
  </si>
  <si>
    <t>Капітальні видатки з утримання бюджетних установ</t>
  </si>
  <si>
    <t>5.6."Наявність фінансових порушень за результатами контрольних заходів":</t>
  </si>
  <si>
    <t>5.7."Стан фінансової дисципліни":</t>
  </si>
  <si>
    <t>6. Узагальнений висновок щодо:</t>
  </si>
  <si>
    <t xml:space="preserve">    актуальності бюджетної програми </t>
  </si>
  <si>
    <t xml:space="preserve">    ефективності бюджетної програми</t>
  </si>
  <si>
    <t xml:space="preserve">    корисності бюджетної програми </t>
  </si>
  <si>
    <t xml:space="preserve">    довгострокових наслідків бюджетної програми </t>
  </si>
  <si>
    <t>5.1 "Виконання бюджетної програми за напрямами використання бюджетних коштів":</t>
  </si>
  <si>
    <t>5.2 "Виконання бюджетної програми за джерелами надходжень спеціального фонду":</t>
  </si>
  <si>
    <t>5.3."Виконання результативних показників бюджетної програми за напрямами використання бюджетних коштів" :</t>
  </si>
  <si>
    <t xml:space="preserve">            в т.ч</t>
  </si>
  <si>
    <t>p6.1</t>
  </si>
  <si>
    <t>s6.1</t>
  </si>
  <si>
    <t>s1</t>
  </si>
  <si>
    <t>s6.5</t>
  </si>
  <si>
    <t>p6.3</t>
  </si>
  <si>
    <t>s6.3</t>
  </si>
  <si>
    <t>p6.41</t>
  </si>
  <si>
    <t>s6.41</t>
  </si>
  <si>
    <t>p6.42</t>
  </si>
  <si>
    <t>s6.42</t>
  </si>
  <si>
    <t>r1</t>
  </si>
  <si>
    <t>p6.5</t>
  </si>
  <si>
    <t>1.2</t>
  </si>
  <si>
    <t>formula=RC[-40]-RC[-8]</t>
  </si>
  <si>
    <t>formula=RC[-8]-RC[-16]</t>
  </si>
  <si>
    <t>formula=IF(RC[-29]=0,0,RC[-14]/RC[-29]*100-100)</t>
  </si>
  <si>
    <t xml:space="preserve">           Оцінка відповідності фактичних результативних показників проведеним видаткам за напрямом використання бюджетних коштів, спрямованих на досягнення цих показників:</t>
  </si>
  <si>
    <t>ОЦІНКА ЕФЕКТИВНОСТІ БЮДЖЕТНОЇ ПРОГРАМИ</t>
  </si>
  <si>
    <t>Видатки (надані кредити)</t>
  </si>
  <si>
    <t>забезпечення виконання поданих законодавством повноважень.</t>
  </si>
  <si>
    <t>Забезпечення виконання поданих законодавством повноважень</t>
  </si>
  <si>
    <t/>
  </si>
  <si>
    <t>Затрат</t>
  </si>
  <si>
    <t>кількість штатних одиниць</t>
  </si>
  <si>
    <t>Продукту</t>
  </si>
  <si>
    <t>кількість отриманих листів, звернень, заяв, скарг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</si>
  <si>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</si>
  <si>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</si>
  <si>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</si>
  <si>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</si>
  <si>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</si>
  <si>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Забезпечити діяльність відділів фінансового управління і виконання покладених на них функцій.</t>
  </si>
  <si>
    <t>3700000</t>
  </si>
  <si>
    <t>Фінансове управління Дрогобицької міської ради</t>
  </si>
  <si>
    <t xml:space="preserve"> </t>
  </si>
  <si>
    <t>Начальник відділу бухгалтерського обліку- головний бухгалтер</t>
  </si>
  <si>
    <t>Галина ЛУЦИК</t>
  </si>
  <si>
    <t>02314777</t>
  </si>
  <si>
    <t>13553000000</t>
  </si>
  <si>
    <t xml:space="preserve">  (тис.грн)</t>
  </si>
  <si>
    <t>за 2022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</si>
  <si>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</si>
  <si>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</si>
  <si>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</si>
  <si>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</si>
  <si>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</si>
  <si>
    <t xml:space="preserve">    'Пояснення причин наявності залишку надходжень спеціального фонду, в т. ч. власних надходжень бюджетних установ та інших надходжень, на початок року: -</t>
  </si>
  <si>
    <t xml:space="preserve">    'Пояснення причин відхилення фактичних обсягів надходжень від планових: -</t>
  </si>
  <si>
    <t xml:space="preserve">    'Пояснення причин наявності залишку надходжень спеціального фонду, в т. ч. власних надходжень бюджетних установ та інших надходжень, на кінець року: -</t>
  </si>
  <si>
    <t xml:space="preserve">    'Пояснення щодо причин відхилення фактичних надходжень від планового показника: -</t>
  </si>
  <si>
    <t xml:space="preserve">    'Пояснення щодо причин відхилення касових видатків від планового показника: -</t>
  </si>
  <si>
    <t xml:space="preserve">    'Пояснення щодо причин відхилення фактичних надходжень від касових видатків: -</t>
  </si>
  <si>
    <t>фінансові порушення відсутні</t>
  </si>
  <si>
    <t>заборгованість відсутня.</t>
  </si>
  <si>
    <t>бюджетна програма залишається актуальною до подальшої реалізації</t>
  </si>
  <si>
    <t>показники виконано з дотриманням чинного законодавства</t>
  </si>
  <si>
    <t>забезпечує цільове використання бюджетних коштів</t>
  </si>
  <si>
    <t>реалізація бюджетної програми має довгострокові наслідки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</si>
</sst>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8" formatCode="#0.00"/>
    <numFmt numFmtId="173" formatCode="#,##0.000"/>
    <numFmt numFmtId="174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Arial Cyr"/>
      <charset val="204"/>
    </font>
    <font>
      <sz val="10"/>
      <name val="Arial Cyr"/>
      <charset val="204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vertical="center" wrapText="1"/>
    </xf>
    <xf numFmtId="168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8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3" fillId="0" borderId="0" xfId="0" applyFont="1"/>
    <xf numFmtId="168" fontId="4" fillId="0" borderId="0" xfId="0" applyNumberFormat="1" applyFont="1" applyBorder="1" applyAlignment="1">
      <alignment vertical="center" wrapText="1"/>
    </xf>
    <xf numFmtId="0" fontId="4" fillId="0" borderId="0" xfId="0" applyFont="1"/>
    <xf numFmtId="168" fontId="14" fillId="0" borderId="0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5" fillId="0" borderId="0" xfId="0" applyFont="1"/>
    <xf numFmtId="168" fontId="15" fillId="0" borderId="0" xfId="0" applyNumberFormat="1" applyFont="1" applyBorder="1" applyAlignment="1">
      <alignment vertical="center" wrapText="1"/>
    </xf>
    <xf numFmtId="168" fontId="17" fillId="0" borderId="0" xfId="0" applyNumberFormat="1" applyFont="1" applyBorder="1" applyAlignment="1">
      <alignment vertical="center" wrapText="1"/>
    </xf>
    <xf numFmtId="0" fontId="17" fillId="0" borderId="0" xfId="0" applyFont="1"/>
    <xf numFmtId="0" fontId="14" fillId="0" borderId="0" xfId="0" applyFont="1" applyBorder="1"/>
    <xf numFmtId="0" fontId="17" fillId="0" borderId="0" xfId="0" applyFont="1" applyBorder="1"/>
    <xf numFmtId="0" fontId="15" fillId="0" borderId="0" xfId="0" applyFont="1" applyBorder="1"/>
    <xf numFmtId="0" fontId="15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173" fontId="2" fillId="0" borderId="5" xfId="0" applyNumberFormat="1" applyFont="1" applyBorder="1" applyAlignment="1">
      <alignment horizontal="center" vertical="center" wrapText="1"/>
    </xf>
    <xf numFmtId="173" fontId="2" fillId="0" borderId="6" xfId="0" applyNumberFormat="1" applyFont="1" applyBorder="1" applyAlignment="1">
      <alignment horizontal="center" vertical="center" wrapText="1"/>
    </xf>
    <xf numFmtId="173" fontId="21" fillId="0" borderId="6" xfId="0" applyNumberFormat="1" applyFont="1" applyBorder="1" applyAlignment="1">
      <alignment horizontal="center" vertical="center" wrapText="1"/>
    </xf>
    <xf numFmtId="173" fontId="2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5" fillId="3" borderId="1" xfId="0" applyFont="1" applyFill="1" applyBorder="1" applyAlignment="1">
      <alignment horizontal="center" vertical="center"/>
    </xf>
    <xf numFmtId="4" fontId="16" fillId="2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3" fontId="16" fillId="3" borderId="1" xfId="0" applyNumberFormat="1" applyFont="1" applyFill="1" applyBorder="1" applyAlignment="1">
      <alignment horizontal="center" vertical="center"/>
    </xf>
    <xf numFmtId="173" fontId="16" fillId="0" borderId="1" xfId="0" applyNumberFormat="1" applyFont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/>
    <xf numFmtId="4" fontId="15" fillId="3" borderId="1" xfId="0" applyNumberFormat="1" applyFont="1" applyFill="1" applyBorder="1" applyAlignment="1">
      <alignment horizontal="center" vertical="center"/>
    </xf>
    <xf numFmtId="173" fontId="15" fillId="0" borderId="1" xfId="0" applyNumberFormat="1" applyFont="1" applyBorder="1" applyAlignment="1">
      <alignment horizontal="center" vertical="center"/>
    </xf>
    <xf numFmtId="173" fontId="16" fillId="0" borderId="1" xfId="0" applyNumberFormat="1" applyFont="1" applyBorder="1" applyAlignment="1">
      <alignment horizontal="center" vertical="center" wrapText="1"/>
    </xf>
    <xf numFmtId="173" fontId="15" fillId="0" borderId="1" xfId="0" applyNumberFormat="1" applyFont="1" applyBorder="1" applyAlignment="1">
      <alignment horizontal="center" vertical="center" wrapText="1"/>
    </xf>
    <xf numFmtId="173" fontId="15" fillId="3" borderId="1" xfId="0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4" fontId="23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73" fontId="15" fillId="3" borderId="5" xfId="0" applyNumberFormat="1" applyFont="1" applyFill="1" applyBorder="1" applyAlignment="1">
      <alignment horizontal="center" vertical="center"/>
    </xf>
    <xf numFmtId="173" fontId="21" fillId="0" borderId="6" xfId="0" applyNumberFormat="1" applyFont="1" applyBorder="1" applyAlignment="1">
      <alignment horizontal="center" vertical="center"/>
    </xf>
    <xf numFmtId="173" fontId="21" fillId="0" borderId="2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 wrapText="1"/>
    </xf>
    <xf numFmtId="168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168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8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3" fontId="2" fillId="3" borderId="5" xfId="0" applyNumberFormat="1" applyFont="1" applyFill="1" applyBorder="1" applyAlignment="1">
      <alignment horizontal="center" vertical="center" wrapText="1"/>
    </xf>
    <xf numFmtId="173" fontId="2" fillId="3" borderId="6" xfId="0" applyNumberFormat="1" applyFont="1" applyFill="1" applyBorder="1" applyAlignment="1">
      <alignment horizontal="center" vertical="center" wrapText="1"/>
    </xf>
    <xf numFmtId="173" fontId="21" fillId="3" borderId="6" xfId="0" applyNumberFormat="1" applyFont="1" applyFill="1" applyBorder="1" applyAlignment="1">
      <alignment horizontal="center" vertical="center"/>
    </xf>
    <xf numFmtId="173" fontId="21" fillId="3" borderId="2" xfId="0" applyNumberFormat="1" applyFont="1" applyFill="1" applyBorder="1" applyAlignment="1">
      <alignment horizontal="center" vertical="center"/>
    </xf>
    <xf numFmtId="173" fontId="8" fillId="3" borderId="5" xfId="0" applyNumberFormat="1" applyFont="1" applyFill="1" applyBorder="1" applyAlignment="1">
      <alignment horizontal="center" vertical="center"/>
    </xf>
    <xf numFmtId="173" fontId="8" fillId="3" borderId="6" xfId="0" applyNumberFormat="1" applyFont="1" applyFill="1" applyBorder="1" applyAlignment="1">
      <alignment horizontal="center" vertical="center"/>
    </xf>
    <xf numFmtId="173" fontId="8" fillId="3" borderId="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3" fontId="2" fillId="3" borderId="5" xfId="0" applyNumberFormat="1" applyFont="1" applyFill="1" applyBorder="1" applyAlignment="1">
      <alignment horizontal="center" vertical="center"/>
    </xf>
    <xf numFmtId="173" fontId="2" fillId="3" borderId="6" xfId="0" applyNumberFormat="1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4" fontId="8" fillId="2" borderId="6" xfId="0" applyNumberFormat="1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21" fillId="0" borderId="0" xfId="0" applyFont="1" applyAlignment="1"/>
    <xf numFmtId="173" fontId="8" fillId="0" borderId="5" xfId="0" applyNumberFormat="1" applyFont="1" applyBorder="1" applyAlignment="1">
      <alignment horizontal="center" vertical="center" wrapText="1"/>
    </xf>
    <xf numFmtId="173" fontId="8" fillId="0" borderId="6" xfId="0" applyNumberFormat="1" applyFont="1" applyBorder="1" applyAlignment="1">
      <alignment horizontal="center" vertical="center" wrapText="1"/>
    </xf>
    <xf numFmtId="173" fontId="18" fillId="0" borderId="6" xfId="0" applyNumberFormat="1" applyFont="1" applyBorder="1" applyAlignment="1">
      <alignment horizontal="center" vertical="center" wrapText="1"/>
    </xf>
    <xf numFmtId="173" fontId="18" fillId="0" borderId="2" xfId="0" applyNumberFormat="1" applyFont="1" applyBorder="1" applyAlignment="1">
      <alignment horizontal="center" vertical="center" wrapText="1"/>
    </xf>
    <xf numFmtId="173" fontId="2" fillId="0" borderId="2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19" fillId="2" borderId="5" xfId="0" applyNumberFormat="1" applyFont="1" applyFill="1" applyBorder="1" applyAlignment="1">
      <alignment horizontal="center" vertical="center" wrapText="1"/>
    </xf>
    <xf numFmtId="4" fontId="19" fillId="2" borderId="6" xfId="0" applyNumberFormat="1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173" fontId="18" fillId="3" borderId="6" xfId="0" applyNumberFormat="1" applyFont="1" applyFill="1" applyBorder="1" applyAlignment="1">
      <alignment horizontal="center" vertical="center"/>
    </xf>
    <xf numFmtId="173" fontId="18" fillId="3" borderId="2" xfId="0" applyNumberFormat="1" applyFont="1" applyFill="1" applyBorder="1" applyAlignment="1">
      <alignment horizontal="center" vertical="center"/>
    </xf>
    <xf numFmtId="0" fontId="21" fillId="0" borderId="6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0" fontId="2" fillId="0" borderId="1" xfId="0" quotePrefix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horizontal="left" vertical="center" wrapText="1"/>
    </xf>
    <xf numFmtId="168" fontId="8" fillId="0" borderId="0" xfId="0" applyNumberFormat="1" applyFont="1" applyBorder="1" applyAlignment="1">
      <alignment vertical="center" wrapText="1"/>
    </xf>
    <xf numFmtId="0" fontId="8" fillId="0" borderId="0" xfId="0" applyFont="1" applyBorder="1"/>
    <xf numFmtId="174" fontId="8" fillId="0" borderId="5" xfId="0" quotePrefix="1" applyNumberFormat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174" fontId="2" fillId="0" borderId="5" xfId="0" quotePrefix="1" applyNumberFormat="1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4" fillId="0" borderId="7" xfId="0" quotePrefix="1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11" fillId="0" borderId="7" xfId="0" quotePrefix="1" applyFont="1" applyBorder="1" applyAlignment="1">
      <alignment horizontal="center" vertical="center" wrapText="1"/>
    </xf>
    <xf numFmtId="0" fontId="12" fillId="0" borderId="7" xfId="0" quotePrefix="1" applyFont="1" applyBorder="1" applyAlignment="1">
      <alignment horizontal="left" vertical="top" wrapText="1"/>
    </xf>
    <xf numFmtId="0" fontId="4" fillId="0" borderId="8" xfId="0" quotePrefix="1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6" xfId="0" quotePrefix="1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3" fillId="0" borderId="7" xfId="0" quotePrefix="1" applyFont="1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1" fillId="0" borderId="7" xfId="0" quotePrefix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2" fillId="0" borderId="5" xfId="0" quotePrefix="1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</cellXfs>
  <cellStyles count="1">
    <cellStyle name="Звичайни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DC135"/>
  <sheetViews>
    <sheetView tabSelected="1" topLeftCell="A2" zoomScaleNormal="100" workbookViewId="0">
      <selection activeCell="A2" sqref="A2"/>
    </sheetView>
  </sheetViews>
  <sheetFormatPr defaultRowHeight="12.75" x14ac:dyDescent="0.2"/>
  <cols>
    <col min="1" max="1" width="3.28515625" style="1" customWidth="1"/>
    <col min="2" max="2" width="3.42578125" style="1" customWidth="1"/>
    <col min="3" max="69" width="2.85546875" style="1" customWidth="1"/>
    <col min="70" max="70" width="3.7109375" style="1" customWidth="1"/>
    <col min="71" max="77" width="2.85546875" style="1" customWidth="1"/>
    <col min="78" max="78" width="3" style="1" hidden="1" customWidth="1"/>
    <col min="79" max="79" width="4.42578125" style="1" hidden="1" customWidth="1"/>
    <col min="80" max="80" width="3.7109375" style="1" hidden="1" customWidth="1"/>
    <col min="81" max="81" width="0" style="1" hidden="1" customWidth="1"/>
    <col min="82" max="16384" width="9.140625" style="1"/>
  </cols>
  <sheetData>
    <row r="1" spans="1:64" ht="9" hidden="1" customHeight="1" x14ac:dyDescent="0.2"/>
    <row r="2" spans="1:64" ht="9" customHeight="1" x14ac:dyDescent="0.2">
      <c r="AO2" s="150" t="s">
        <v>35</v>
      </c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</row>
    <row r="3" spans="1:64" ht="9" customHeight="1" x14ac:dyDescent="0.2">
      <c r="AO3" s="150"/>
      <c r="AP3" s="150"/>
      <c r="AQ3" s="150"/>
      <c r="AR3" s="150"/>
      <c r="AS3" s="150"/>
      <c r="AT3" s="150"/>
      <c r="AU3" s="150"/>
      <c r="AV3" s="150"/>
      <c r="AW3" s="150"/>
      <c r="AX3" s="150"/>
      <c r="AY3" s="150"/>
      <c r="AZ3" s="150"/>
      <c r="BA3" s="150"/>
      <c r="BB3" s="150"/>
      <c r="BC3" s="150"/>
      <c r="BD3" s="150"/>
      <c r="BE3" s="150"/>
      <c r="BF3" s="150"/>
      <c r="BG3" s="150"/>
      <c r="BH3" s="150"/>
      <c r="BI3" s="150"/>
      <c r="BJ3" s="150"/>
      <c r="BK3" s="150"/>
      <c r="BL3" s="150"/>
    </row>
    <row r="4" spans="1:64" ht="13.5" customHeight="1" x14ac:dyDescent="0.2">
      <c r="AO4" s="150"/>
      <c r="AP4" s="150"/>
      <c r="AQ4" s="150"/>
      <c r="AR4" s="150"/>
      <c r="AS4" s="150"/>
      <c r="AT4" s="150"/>
      <c r="AU4" s="150"/>
      <c r="AV4" s="150"/>
      <c r="AW4" s="150"/>
      <c r="AX4" s="150"/>
      <c r="AY4" s="150"/>
      <c r="AZ4" s="150"/>
      <c r="BA4" s="150"/>
      <c r="BB4" s="150"/>
      <c r="BC4" s="150"/>
      <c r="BD4" s="150"/>
      <c r="BE4" s="150"/>
      <c r="BF4" s="150"/>
      <c r="BG4" s="150"/>
      <c r="BH4" s="150"/>
      <c r="BI4" s="150"/>
      <c r="BJ4" s="150"/>
      <c r="BK4" s="150"/>
      <c r="BL4" s="150"/>
    </row>
    <row r="5" spans="1:64" ht="15.75" hidden="1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0"/>
      <c r="AP5" s="150"/>
      <c r="AQ5" s="150"/>
      <c r="AR5" s="150"/>
      <c r="AS5" s="150"/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150"/>
      <c r="BG5" s="150"/>
      <c r="BH5" s="150"/>
      <c r="BI5" s="150"/>
      <c r="BJ5" s="150"/>
      <c r="BK5" s="150"/>
      <c r="BL5" s="150"/>
    </row>
    <row r="6" spans="1:64" ht="15.75" hidden="1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</row>
    <row r="7" spans="1:64" ht="9.75" hidden="1" customHeight="1" x14ac:dyDescent="0.2">
      <c r="A7" s="151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</row>
    <row r="8" spans="1:64" ht="9.75" hidden="1" customHeight="1" x14ac:dyDescent="0.2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</row>
    <row r="9" spans="1:64" ht="8.25" hidden="1" customHeight="1" x14ac:dyDescent="0.2">
      <c r="A9" s="151"/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</row>
    <row r="10" spans="1:64" ht="15.75" x14ac:dyDescent="0.2">
      <c r="A10" s="155" t="s">
        <v>106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  <c r="AN10" s="155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</row>
    <row r="11" spans="1:64" ht="15.75" customHeight="1" x14ac:dyDescent="0.2">
      <c r="A11" s="156" t="s">
        <v>129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</row>
    <row r="12" spans="1:64" ht="6" customHeight="1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ht="27.95" customHeight="1" x14ac:dyDescent="0.2">
      <c r="A13" s="13" t="s">
        <v>5</v>
      </c>
      <c r="B13" s="193" t="s">
        <v>121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4"/>
      <c r="N13" s="194" t="s">
        <v>122</v>
      </c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5"/>
      <c r="AU13" s="193" t="s">
        <v>126</v>
      </c>
      <c r="AV13" s="157"/>
      <c r="AW13" s="157"/>
      <c r="AX13" s="157"/>
      <c r="AY13" s="157"/>
      <c r="AZ13" s="157"/>
      <c r="BA13" s="157"/>
      <c r="BB13" s="157"/>
      <c r="BC13" s="15"/>
      <c r="BD13" s="15"/>
      <c r="BE13" s="15"/>
      <c r="BF13" s="15"/>
      <c r="BG13" s="15"/>
      <c r="BH13" s="15"/>
      <c r="BI13" s="15"/>
      <c r="BJ13" s="15"/>
      <c r="BK13" s="15"/>
      <c r="BL13" s="15"/>
    </row>
    <row r="14" spans="1:64" ht="21.75" customHeight="1" x14ac:dyDescent="0.2">
      <c r="A14" s="16"/>
      <c r="B14" s="158" t="s">
        <v>24</v>
      </c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6"/>
      <c r="N14" s="159" t="s">
        <v>25</v>
      </c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6"/>
      <c r="AU14" s="158" t="s">
        <v>26</v>
      </c>
      <c r="AV14" s="158"/>
      <c r="AW14" s="158"/>
      <c r="AX14" s="158"/>
      <c r="AY14" s="158"/>
      <c r="AZ14" s="158"/>
      <c r="BA14" s="158"/>
      <c r="BB14" s="158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7"/>
      <c r="BF15" s="17"/>
      <c r="BG15" s="17"/>
      <c r="BH15" s="17"/>
      <c r="BI15" s="17"/>
      <c r="BJ15" s="17"/>
      <c r="BK15" s="17"/>
      <c r="BL15" s="17"/>
    </row>
    <row r="16" spans="1:64" ht="27.95" customHeight="1" x14ac:dyDescent="0.2">
      <c r="A16" s="18" t="s">
        <v>22</v>
      </c>
      <c r="B16" s="193" t="s">
        <v>132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4"/>
      <c r="N16" s="194" t="s">
        <v>122</v>
      </c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5"/>
      <c r="AU16" s="193" t="s">
        <v>126</v>
      </c>
      <c r="AV16" s="157"/>
      <c r="AW16" s="157"/>
      <c r="AX16" s="157"/>
      <c r="AY16" s="157"/>
      <c r="AZ16" s="157"/>
      <c r="BA16" s="157"/>
      <c r="BB16" s="157"/>
      <c r="BC16" s="19"/>
      <c r="BD16" s="19"/>
      <c r="BE16" s="19"/>
      <c r="BF16" s="19"/>
      <c r="BG16" s="19"/>
      <c r="BH16" s="19"/>
      <c r="BI16" s="19"/>
      <c r="BJ16" s="19"/>
      <c r="BK16" s="19"/>
      <c r="BL16" s="20"/>
    </row>
    <row r="17" spans="1:79" ht="23.25" customHeight="1" x14ac:dyDescent="0.2">
      <c r="A17" s="21"/>
      <c r="B17" s="158" t="s">
        <v>24</v>
      </c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6"/>
      <c r="N17" s="159" t="s">
        <v>27</v>
      </c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6"/>
      <c r="AU17" s="158" t="s">
        <v>26</v>
      </c>
      <c r="AV17" s="158"/>
      <c r="AW17" s="158"/>
      <c r="AX17" s="158"/>
      <c r="AY17" s="158"/>
      <c r="AZ17" s="158"/>
      <c r="BA17" s="158"/>
      <c r="BB17" s="158"/>
      <c r="BC17" s="22"/>
      <c r="BD17" s="22"/>
      <c r="BE17" s="22"/>
      <c r="BF17" s="22"/>
      <c r="BG17" s="22"/>
      <c r="BH17" s="22"/>
      <c r="BI17" s="22"/>
      <c r="BJ17" s="22"/>
      <c r="BK17" s="23"/>
      <c r="BL17" s="22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42.75" customHeight="1" x14ac:dyDescent="0.2">
      <c r="A19" s="13" t="s">
        <v>23</v>
      </c>
      <c r="B19" s="193" t="s">
        <v>130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/>
      <c r="N19" s="193" t="s">
        <v>133</v>
      </c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9"/>
      <c r="AA19" s="193" t="s">
        <v>134</v>
      </c>
      <c r="AB19" s="157"/>
      <c r="AC19" s="157"/>
      <c r="AD19" s="157"/>
      <c r="AE19" s="157"/>
      <c r="AF19" s="157"/>
      <c r="AG19" s="157"/>
      <c r="AH19" s="157"/>
      <c r="AI19" s="157"/>
      <c r="AJ19" s="19"/>
      <c r="AK19" s="203" t="s">
        <v>131</v>
      </c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"/>
      <c r="BE19" s="193" t="s">
        <v>127</v>
      </c>
      <c r="BF19" s="157"/>
      <c r="BG19" s="157"/>
      <c r="BH19" s="157"/>
      <c r="BI19" s="157"/>
      <c r="BJ19" s="157"/>
      <c r="BK19" s="157"/>
      <c r="BL19" s="157"/>
    </row>
    <row r="20" spans="1:79" ht="23.25" customHeight="1" x14ac:dyDescent="0.2">
      <c r="A20"/>
      <c r="B20" s="158" t="s">
        <v>24</v>
      </c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/>
      <c r="N20" s="158" t="s">
        <v>28</v>
      </c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22"/>
      <c r="AA20" s="160" t="s">
        <v>29</v>
      </c>
      <c r="AB20" s="160"/>
      <c r="AC20" s="160"/>
      <c r="AD20" s="160"/>
      <c r="AE20" s="160"/>
      <c r="AF20" s="160"/>
      <c r="AG20" s="160"/>
      <c r="AH20" s="160"/>
      <c r="AI20" s="160"/>
      <c r="AJ20" s="22"/>
      <c r="AK20" s="161" t="s">
        <v>30</v>
      </c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22"/>
      <c r="BE20" s="158" t="s">
        <v>31</v>
      </c>
      <c r="BF20" s="158"/>
      <c r="BG20" s="158"/>
      <c r="BH20" s="158"/>
      <c r="BI20" s="158"/>
      <c r="BJ20" s="158"/>
      <c r="BK20" s="158"/>
      <c r="BL20" s="158"/>
    </row>
    <row r="21" spans="1:79" ht="15.95" customHeight="1" x14ac:dyDescent="0.2">
      <c r="A21" s="38" t="s">
        <v>36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</row>
    <row r="22" spans="1:79" ht="15.95" customHeight="1" x14ac:dyDescent="0.2">
      <c r="A22" s="191" t="s">
        <v>120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2"/>
      <c r="L22" s="192"/>
      <c r="M22" s="192"/>
      <c r="N22" s="192"/>
      <c r="O22" s="192"/>
      <c r="P22" s="192"/>
      <c r="Q22" s="192"/>
      <c r="R22" s="192"/>
      <c r="S22" s="192"/>
      <c r="T22" s="192"/>
      <c r="U22" s="192"/>
      <c r="V22" s="192"/>
      <c r="W22" s="192"/>
      <c r="X22" s="192"/>
      <c r="Y22" s="192"/>
      <c r="Z22" s="192"/>
      <c r="AA22" s="192"/>
      <c r="AB22" s="192"/>
      <c r="AC22" s="192"/>
      <c r="AD22" s="192"/>
      <c r="AE22" s="192"/>
      <c r="AF22" s="192"/>
      <c r="AG22" s="192"/>
      <c r="AH22" s="192"/>
      <c r="AI22" s="192"/>
      <c r="AJ22" s="192"/>
      <c r="AK22" s="192"/>
      <c r="AL22" s="192"/>
      <c r="AM22" s="192"/>
      <c r="AN22" s="192"/>
      <c r="AO22" s="192"/>
      <c r="AP22" s="192"/>
      <c r="AQ22" s="192"/>
      <c r="AR22" s="192"/>
      <c r="AS22" s="192"/>
      <c r="AT22" s="192"/>
      <c r="AU22" s="192"/>
      <c r="AV22" s="192"/>
      <c r="AW22" s="192"/>
      <c r="AX22" s="192"/>
      <c r="AY22" s="192"/>
      <c r="AZ22" s="192"/>
      <c r="BA22" s="192"/>
      <c r="BB22" s="192"/>
      <c r="BC22" s="192"/>
      <c r="BD22" s="192"/>
      <c r="BE22" s="192"/>
      <c r="BF22" s="192"/>
      <c r="BG22" s="192"/>
      <c r="BH22" s="192"/>
      <c r="BI22" s="192"/>
      <c r="BJ22" s="192"/>
      <c r="BK22" s="192"/>
      <c r="BL22" s="192"/>
    </row>
    <row r="23" spans="1:79" ht="17.25" customHeight="1" x14ac:dyDescent="0.2">
      <c r="A23" s="152" t="s">
        <v>37</v>
      </c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  <c r="BI23" s="153"/>
      <c r="BJ23" s="153"/>
      <c r="BK23" s="153"/>
      <c r="BL23" s="153"/>
    </row>
    <row r="24" spans="1:79" ht="15.75" customHeight="1" x14ac:dyDescent="0.2">
      <c r="A24" s="38" t="s">
        <v>85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</row>
    <row r="25" spans="1:79" ht="15" customHeight="1" x14ac:dyDescent="0.2">
      <c r="A25" s="100" t="s">
        <v>128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  <c r="BM25" s="100"/>
      <c r="BN25" s="100"/>
      <c r="BO25" s="100"/>
      <c r="BP25" s="100"/>
      <c r="BQ25" s="100"/>
    </row>
    <row r="26" spans="1:79" ht="48" customHeight="1" x14ac:dyDescent="0.2">
      <c r="A26" s="55" t="s">
        <v>3</v>
      </c>
      <c r="B26" s="55"/>
      <c r="C26" s="55" t="s">
        <v>4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 t="s">
        <v>38</v>
      </c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 t="s">
        <v>39</v>
      </c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 t="s">
        <v>0</v>
      </c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</row>
    <row r="27" spans="1:79" ht="29.1" customHeight="1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 t="s">
        <v>2</v>
      </c>
      <c r="AB27" s="55"/>
      <c r="AC27" s="55"/>
      <c r="AD27" s="55"/>
      <c r="AE27" s="55"/>
      <c r="AF27" s="55" t="s">
        <v>1</v>
      </c>
      <c r="AG27" s="55"/>
      <c r="AH27" s="55"/>
      <c r="AI27" s="55"/>
      <c r="AJ27" s="55"/>
      <c r="AK27" s="55" t="s">
        <v>17</v>
      </c>
      <c r="AL27" s="55"/>
      <c r="AM27" s="55"/>
      <c r="AN27" s="55"/>
      <c r="AO27" s="55"/>
      <c r="AP27" s="55" t="s">
        <v>2</v>
      </c>
      <c r="AQ27" s="55"/>
      <c r="AR27" s="55"/>
      <c r="AS27" s="55"/>
      <c r="AT27" s="55"/>
      <c r="AU27" s="55" t="s">
        <v>1</v>
      </c>
      <c r="AV27" s="55"/>
      <c r="AW27" s="55"/>
      <c r="AX27" s="55"/>
      <c r="AY27" s="55"/>
      <c r="AZ27" s="55" t="s">
        <v>17</v>
      </c>
      <c r="BA27" s="55"/>
      <c r="BB27" s="55"/>
      <c r="BC27" s="55"/>
      <c r="BD27" s="55" t="s">
        <v>2</v>
      </c>
      <c r="BE27" s="55"/>
      <c r="BF27" s="55"/>
      <c r="BG27" s="55"/>
      <c r="BH27" s="55"/>
      <c r="BI27" s="55" t="s">
        <v>1</v>
      </c>
      <c r="BJ27" s="55"/>
      <c r="BK27" s="55"/>
      <c r="BL27" s="55"/>
      <c r="BM27" s="55"/>
      <c r="BN27" s="55" t="s">
        <v>18</v>
      </c>
      <c r="BO27" s="55"/>
      <c r="BP27" s="55"/>
      <c r="BQ27" s="55"/>
    </row>
    <row r="28" spans="1:79" ht="15.95" customHeight="1" x14ac:dyDescent="0.2">
      <c r="A28" s="106">
        <v>1</v>
      </c>
      <c r="B28" s="106"/>
      <c r="C28" s="106">
        <v>2</v>
      </c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7">
        <v>3</v>
      </c>
      <c r="AB28" s="108"/>
      <c r="AC28" s="108"/>
      <c r="AD28" s="108"/>
      <c r="AE28" s="109"/>
      <c r="AF28" s="107">
        <v>4</v>
      </c>
      <c r="AG28" s="108"/>
      <c r="AH28" s="108"/>
      <c r="AI28" s="108"/>
      <c r="AJ28" s="109"/>
      <c r="AK28" s="107">
        <v>5</v>
      </c>
      <c r="AL28" s="108"/>
      <c r="AM28" s="108"/>
      <c r="AN28" s="108"/>
      <c r="AO28" s="109"/>
      <c r="AP28" s="107">
        <v>6</v>
      </c>
      <c r="AQ28" s="108"/>
      <c r="AR28" s="108"/>
      <c r="AS28" s="108"/>
      <c r="AT28" s="109"/>
      <c r="AU28" s="107">
        <v>7</v>
      </c>
      <c r="AV28" s="108"/>
      <c r="AW28" s="108"/>
      <c r="AX28" s="108"/>
      <c r="AY28" s="109"/>
      <c r="AZ28" s="107">
        <v>8</v>
      </c>
      <c r="BA28" s="108"/>
      <c r="BB28" s="108"/>
      <c r="BC28" s="109"/>
      <c r="BD28" s="107">
        <v>9</v>
      </c>
      <c r="BE28" s="108"/>
      <c r="BF28" s="108"/>
      <c r="BG28" s="108"/>
      <c r="BH28" s="109"/>
      <c r="BI28" s="106">
        <v>10</v>
      </c>
      <c r="BJ28" s="106"/>
      <c r="BK28" s="106"/>
      <c r="BL28" s="106"/>
      <c r="BM28" s="106"/>
      <c r="BN28" s="106">
        <v>11</v>
      </c>
      <c r="BO28" s="106"/>
      <c r="BP28" s="106"/>
      <c r="BQ28" s="106"/>
    </row>
    <row r="29" spans="1:79" ht="15.75" hidden="1" customHeight="1" x14ac:dyDescent="0.2">
      <c r="A29" s="39" t="s">
        <v>11</v>
      </c>
      <c r="B29" s="39"/>
      <c r="C29" s="101" t="s">
        <v>12</v>
      </c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2"/>
      <c r="AA29" s="103" t="s">
        <v>33</v>
      </c>
      <c r="AB29" s="103"/>
      <c r="AC29" s="103"/>
      <c r="AD29" s="103"/>
      <c r="AE29" s="103"/>
      <c r="AF29" s="103" t="s">
        <v>91</v>
      </c>
      <c r="AG29" s="103"/>
      <c r="AH29" s="103"/>
      <c r="AI29" s="103"/>
      <c r="AJ29" s="103"/>
      <c r="AK29" s="148" t="s">
        <v>13</v>
      </c>
      <c r="AL29" s="148"/>
      <c r="AM29" s="148"/>
      <c r="AN29" s="148"/>
      <c r="AO29" s="148"/>
      <c r="AP29" s="103" t="s">
        <v>34</v>
      </c>
      <c r="AQ29" s="103"/>
      <c r="AR29" s="103"/>
      <c r="AS29" s="103"/>
      <c r="AT29" s="103"/>
      <c r="AU29" s="103" t="s">
        <v>19</v>
      </c>
      <c r="AV29" s="103"/>
      <c r="AW29" s="103"/>
      <c r="AX29" s="103"/>
      <c r="AY29" s="103"/>
      <c r="AZ29" s="148" t="s">
        <v>13</v>
      </c>
      <c r="BA29" s="148"/>
      <c r="BB29" s="148"/>
      <c r="BC29" s="148"/>
      <c r="BD29" s="104" t="s">
        <v>20</v>
      </c>
      <c r="BE29" s="104"/>
      <c r="BF29" s="104"/>
      <c r="BG29" s="104"/>
      <c r="BH29" s="104"/>
      <c r="BI29" s="104" t="s">
        <v>20</v>
      </c>
      <c r="BJ29" s="104"/>
      <c r="BK29" s="104"/>
      <c r="BL29" s="104"/>
      <c r="BM29" s="104"/>
      <c r="BN29" s="105" t="s">
        <v>13</v>
      </c>
      <c r="BO29" s="105"/>
      <c r="BP29" s="105"/>
      <c r="BQ29" s="105"/>
      <c r="CA29" s="1" t="s">
        <v>89</v>
      </c>
    </row>
    <row r="30" spans="1:79" s="169" customFormat="1" ht="12.75" customHeight="1" x14ac:dyDescent="0.2">
      <c r="A30" s="117">
        <v>1</v>
      </c>
      <c r="B30" s="117"/>
      <c r="C30" s="165" t="s">
        <v>107</v>
      </c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6"/>
      <c r="Y30" s="166"/>
      <c r="Z30" s="167"/>
      <c r="AA30" s="168">
        <v>7680</v>
      </c>
      <c r="AB30" s="168"/>
      <c r="AC30" s="168"/>
      <c r="AD30" s="168"/>
      <c r="AE30" s="168"/>
      <c r="AF30" s="168">
        <v>0</v>
      </c>
      <c r="AG30" s="168"/>
      <c r="AH30" s="168"/>
      <c r="AI30" s="168"/>
      <c r="AJ30" s="168"/>
      <c r="AK30" s="168">
        <f>AA30+AF30</f>
        <v>7680</v>
      </c>
      <c r="AL30" s="168"/>
      <c r="AM30" s="168"/>
      <c r="AN30" s="168"/>
      <c r="AO30" s="168"/>
      <c r="AP30" s="168">
        <v>7674.1662100000003</v>
      </c>
      <c r="AQ30" s="168"/>
      <c r="AR30" s="168"/>
      <c r="AS30" s="168"/>
      <c r="AT30" s="168"/>
      <c r="AU30" s="168">
        <v>0</v>
      </c>
      <c r="AV30" s="168"/>
      <c r="AW30" s="168"/>
      <c r="AX30" s="168"/>
      <c r="AY30" s="168"/>
      <c r="AZ30" s="168">
        <f>AP30+AU30</f>
        <v>7674.1662100000003</v>
      </c>
      <c r="BA30" s="168"/>
      <c r="BB30" s="168"/>
      <c r="BC30" s="168"/>
      <c r="BD30" s="168">
        <f>AP30-AA30</f>
        <v>-5.8337899999996807</v>
      </c>
      <c r="BE30" s="168"/>
      <c r="BF30" s="168"/>
      <c r="BG30" s="168"/>
      <c r="BH30" s="168"/>
      <c r="BI30" s="168">
        <f>AU30-AF30</f>
        <v>0</v>
      </c>
      <c r="BJ30" s="168"/>
      <c r="BK30" s="168"/>
      <c r="BL30" s="168"/>
      <c r="BM30" s="168"/>
      <c r="BN30" s="168">
        <f>BD30+BI30</f>
        <v>-5.8337899999996807</v>
      </c>
      <c r="BO30" s="168"/>
      <c r="BP30" s="168"/>
      <c r="BQ30" s="168"/>
      <c r="CA30" s="169" t="s">
        <v>90</v>
      </c>
    </row>
    <row r="31" spans="1:79" ht="12.75" customHeight="1" x14ac:dyDescent="0.2">
      <c r="A31" s="170" t="s">
        <v>42</v>
      </c>
      <c r="B31" s="39"/>
      <c r="C31" s="171" t="s">
        <v>108</v>
      </c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3"/>
      <c r="AA31" s="174">
        <v>0</v>
      </c>
      <c r="AB31" s="174"/>
      <c r="AC31" s="174"/>
      <c r="AD31" s="174"/>
      <c r="AE31" s="174"/>
      <c r="AF31" s="174">
        <v>0</v>
      </c>
      <c r="AG31" s="174"/>
      <c r="AH31" s="174"/>
      <c r="AI31" s="174"/>
      <c r="AJ31" s="174"/>
      <c r="AK31" s="174">
        <f>AA31+AF31</f>
        <v>0</v>
      </c>
      <c r="AL31" s="174"/>
      <c r="AM31" s="174"/>
      <c r="AN31" s="174"/>
      <c r="AO31" s="174"/>
      <c r="AP31" s="174">
        <v>0</v>
      </c>
      <c r="AQ31" s="174"/>
      <c r="AR31" s="174"/>
      <c r="AS31" s="174"/>
      <c r="AT31" s="174"/>
      <c r="AU31" s="174">
        <v>0</v>
      </c>
      <c r="AV31" s="174"/>
      <c r="AW31" s="174"/>
      <c r="AX31" s="174"/>
      <c r="AY31" s="174"/>
      <c r="AZ31" s="174">
        <f>AP31+AU31</f>
        <v>0</v>
      </c>
      <c r="BA31" s="174"/>
      <c r="BB31" s="174"/>
      <c r="BC31" s="174"/>
      <c r="BD31" s="174">
        <f>AP31-AA31</f>
        <v>0</v>
      </c>
      <c r="BE31" s="174"/>
      <c r="BF31" s="174"/>
      <c r="BG31" s="174"/>
      <c r="BH31" s="174"/>
      <c r="BI31" s="174">
        <f>AU31-AF31</f>
        <v>0</v>
      </c>
      <c r="BJ31" s="174"/>
      <c r="BK31" s="174"/>
      <c r="BL31" s="174"/>
      <c r="BM31" s="174"/>
      <c r="BN31" s="174">
        <f>BD31+BI31</f>
        <v>0</v>
      </c>
      <c r="BO31" s="174"/>
      <c r="BP31" s="174"/>
      <c r="BQ31" s="174"/>
    </row>
    <row r="32" spans="1:79" ht="12.75" customHeight="1" x14ac:dyDescent="0.2">
      <c r="A32" s="170" t="s">
        <v>101</v>
      </c>
      <c r="B32" s="39"/>
      <c r="C32" s="171" t="s">
        <v>109</v>
      </c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3"/>
      <c r="AA32" s="174">
        <v>7680</v>
      </c>
      <c r="AB32" s="174"/>
      <c r="AC32" s="174"/>
      <c r="AD32" s="174"/>
      <c r="AE32" s="174"/>
      <c r="AF32" s="174">
        <v>0</v>
      </c>
      <c r="AG32" s="174"/>
      <c r="AH32" s="174"/>
      <c r="AI32" s="174"/>
      <c r="AJ32" s="174"/>
      <c r="AK32" s="174">
        <f>AA32+AF32</f>
        <v>7680</v>
      </c>
      <c r="AL32" s="174"/>
      <c r="AM32" s="174"/>
      <c r="AN32" s="174"/>
      <c r="AO32" s="174"/>
      <c r="AP32" s="174">
        <v>7674.1662100000003</v>
      </c>
      <c r="AQ32" s="174"/>
      <c r="AR32" s="174"/>
      <c r="AS32" s="174"/>
      <c r="AT32" s="174"/>
      <c r="AU32" s="174">
        <v>0</v>
      </c>
      <c r="AV32" s="174"/>
      <c r="AW32" s="174"/>
      <c r="AX32" s="174"/>
      <c r="AY32" s="174"/>
      <c r="AZ32" s="174">
        <f>AP32+AU32</f>
        <v>7674.1662100000003</v>
      </c>
      <c r="BA32" s="174"/>
      <c r="BB32" s="174"/>
      <c r="BC32" s="174"/>
      <c r="BD32" s="174">
        <f>AP32-AA32</f>
        <v>-5.8337899999996807</v>
      </c>
      <c r="BE32" s="174"/>
      <c r="BF32" s="174"/>
      <c r="BG32" s="174"/>
      <c r="BH32" s="174"/>
      <c r="BI32" s="174">
        <f>AU32-AF32</f>
        <v>0</v>
      </c>
      <c r="BJ32" s="174"/>
      <c r="BK32" s="174"/>
      <c r="BL32" s="174"/>
      <c r="BM32" s="174"/>
      <c r="BN32" s="174">
        <f>BD32+BI32</f>
        <v>-5.8337899999996807</v>
      </c>
      <c r="BO32" s="174"/>
      <c r="BP32" s="174"/>
      <c r="BQ32" s="174"/>
    </row>
    <row r="34" spans="1:79" ht="15.75" customHeight="1" x14ac:dyDescent="0.2">
      <c r="A34" s="38" t="s">
        <v>86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</row>
    <row r="36" spans="1:79" ht="15" customHeight="1" x14ac:dyDescent="0.2">
      <c r="A36" s="100" t="s">
        <v>128</v>
      </c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0"/>
      <c r="AP36" s="100"/>
      <c r="AQ36" s="100"/>
      <c r="AR36" s="100"/>
      <c r="AS36" s="100"/>
      <c r="AT36" s="100"/>
      <c r="AU36" s="100"/>
      <c r="AV36" s="100"/>
      <c r="AW36" s="100"/>
      <c r="AX36" s="100"/>
      <c r="AY36" s="100"/>
      <c r="AZ36" s="100"/>
      <c r="BA36" s="100"/>
      <c r="BB36" s="100"/>
      <c r="BC36" s="100"/>
      <c r="BD36" s="100"/>
      <c r="BE36" s="100"/>
      <c r="BF36" s="100"/>
      <c r="BG36" s="100"/>
      <c r="BH36" s="100"/>
      <c r="BI36" s="100"/>
      <c r="BJ36" s="100"/>
      <c r="BK36" s="100"/>
      <c r="BL36" s="100"/>
      <c r="BM36" s="100"/>
      <c r="BN36" s="100"/>
    </row>
    <row r="37" spans="1:79" ht="28.5" customHeight="1" x14ac:dyDescent="0.2">
      <c r="A37" s="40" t="s">
        <v>3</v>
      </c>
      <c r="B37" s="144"/>
      <c r="C37" s="55" t="s">
        <v>4</v>
      </c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 t="s">
        <v>38</v>
      </c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 t="s">
        <v>39</v>
      </c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 t="s">
        <v>0</v>
      </c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2"/>
      <c r="BP37" s="2"/>
      <c r="BQ37" s="2"/>
    </row>
    <row r="38" spans="1:79" ht="18" hidden="1" customHeight="1" x14ac:dyDescent="0.2">
      <c r="A38" s="39" t="s">
        <v>11</v>
      </c>
      <c r="B38" s="39"/>
      <c r="C38" s="61" t="s">
        <v>12</v>
      </c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103" t="s">
        <v>8</v>
      </c>
      <c r="T38" s="103"/>
      <c r="U38" s="103"/>
      <c r="V38" s="103"/>
      <c r="W38" s="103"/>
      <c r="X38" s="103" t="s">
        <v>7</v>
      </c>
      <c r="Y38" s="103"/>
      <c r="Z38" s="103"/>
      <c r="AA38" s="103"/>
      <c r="AB38" s="103"/>
      <c r="AC38" s="148" t="s">
        <v>13</v>
      </c>
      <c r="AD38" s="105"/>
      <c r="AE38" s="105"/>
      <c r="AF38" s="105"/>
      <c r="AG38" s="105"/>
      <c r="AH38" s="105"/>
      <c r="AI38" s="103" t="s">
        <v>9</v>
      </c>
      <c r="AJ38" s="103"/>
      <c r="AK38" s="103"/>
      <c r="AL38" s="103"/>
      <c r="AM38" s="103"/>
      <c r="AN38" s="103" t="s">
        <v>10</v>
      </c>
      <c r="AO38" s="103"/>
      <c r="AP38" s="103"/>
      <c r="AQ38" s="103"/>
      <c r="AR38" s="103"/>
      <c r="AS38" s="148" t="s">
        <v>13</v>
      </c>
      <c r="AT38" s="105"/>
      <c r="AU38" s="105"/>
      <c r="AV38" s="105"/>
      <c r="AW38" s="105"/>
      <c r="AX38" s="105"/>
      <c r="AY38" s="162" t="s">
        <v>14</v>
      </c>
      <c r="AZ38" s="163"/>
      <c r="BA38" s="163"/>
      <c r="BB38" s="163"/>
      <c r="BC38" s="164"/>
      <c r="BD38" s="162" t="s">
        <v>14</v>
      </c>
      <c r="BE38" s="163"/>
      <c r="BF38" s="163"/>
      <c r="BG38" s="163"/>
      <c r="BH38" s="164"/>
      <c r="BI38" s="105" t="s">
        <v>13</v>
      </c>
      <c r="BJ38" s="105"/>
      <c r="BK38" s="105"/>
      <c r="BL38" s="105"/>
      <c r="BM38" s="105"/>
      <c r="BN38" s="105"/>
      <c r="BO38" s="6"/>
      <c r="BP38" s="6"/>
      <c r="BQ38" s="6"/>
      <c r="CA38" s="1" t="s">
        <v>15</v>
      </c>
    </row>
    <row r="39" spans="1:79" s="27" customFormat="1" ht="16.5" customHeight="1" x14ac:dyDescent="0.25">
      <c r="A39" s="117" t="s">
        <v>5</v>
      </c>
      <c r="B39" s="117"/>
      <c r="C39" s="83" t="s">
        <v>40</v>
      </c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120" t="s">
        <v>41</v>
      </c>
      <c r="T39" s="121"/>
      <c r="U39" s="121"/>
      <c r="V39" s="121"/>
      <c r="W39" s="121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3"/>
      <c r="AI39" s="126">
        <f>AI41+AI42</f>
        <v>0</v>
      </c>
      <c r="AJ39" s="127"/>
      <c r="AK39" s="127"/>
      <c r="AL39" s="127"/>
      <c r="AM39" s="127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9"/>
      <c r="AY39" s="133" t="s">
        <v>41</v>
      </c>
      <c r="AZ39" s="134"/>
      <c r="BA39" s="134"/>
      <c r="BB39" s="134"/>
      <c r="BC39" s="134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6"/>
      <c r="BO39" s="26"/>
      <c r="BP39" s="26"/>
      <c r="BQ39" s="26"/>
    </row>
    <row r="40" spans="1:79" ht="15.75" customHeight="1" x14ac:dyDescent="0.2">
      <c r="A40" s="81" t="s">
        <v>88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2"/>
      <c r="BI40" s="142"/>
      <c r="BJ40" s="142"/>
      <c r="BK40" s="142"/>
      <c r="BL40" s="142"/>
      <c r="BM40" s="142"/>
      <c r="BN40" s="143"/>
      <c r="BO40" s="6"/>
      <c r="BP40" s="6"/>
      <c r="BQ40" s="6"/>
    </row>
    <row r="41" spans="1:79" s="25" customFormat="1" ht="15.75" customHeight="1" x14ac:dyDescent="0.25">
      <c r="A41" s="60" t="s">
        <v>42</v>
      </c>
      <c r="B41" s="60"/>
      <c r="C41" s="61" t="s">
        <v>43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2" t="s">
        <v>41</v>
      </c>
      <c r="T41" s="63"/>
      <c r="U41" s="63"/>
      <c r="V41" s="63"/>
      <c r="W41" s="63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9"/>
      <c r="AI41" s="64">
        <v>0</v>
      </c>
      <c r="AJ41" s="65"/>
      <c r="AK41" s="65"/>
      <c r="AL41" s="65"/>
      <c r="AM41" s="65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7"/>
      <c r="AY41" s="56" t="s">
        <v>41</v>
      </c>
      <c r="AZ41" s="57"/>
      <c r="BA41" s="57"/>
      <c r="BB41" s="57"/>
      <c r="BC41" s="57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9"/>
      <c r="BO41" s="9"/>
      <c r="BP41" s="9"/>
      <c r="BQ41" s="9"/>
    </row>
    <row r="42" spans="1:79" s="25" customFormat="1" ht="15.75" customHeight="1" x14ac:dyDescent="0.25">
      <c r="A42" s="60" t="s">
        <v>101</v>
      </c>
      <c r="B42" s="60"/>
      <c r="C42" s="61" t="s">
        <v>56</v>
      </c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2" t="s">
        <v>41</v>
      </c>
      <c r="T42" s="63"/>
      <c r="U42" s="63"/>
      <c r="V42" s="63"/>
      <c r="W42" s="63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9"/>
      <c r="AI42" s="64">
        <v>0</v>
      </c>
      <c r="AJ42" s="65"/>
      <c r="AK42" s="65"/>
      <c r="AL42" s="65"/>
      <c r="AM42" s="65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7"/>
      <c r="AY42" s="56" t="s">
        <v>41</v>
      </c>
      <c r="AZ42" s="57"/>
      <c r="BA42" s="57"/>
      <c r="BB42" s="57"/>
      <c r="BC42" s="57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9"/>
      <c r="BO42" s="9"/>
      <c r="BP42" s="9"/>
      <c r="BQ42" s="9"/>
    </row>
    <row r="43" spans="1:79" ht="15.75" customHeight="1" x14ac:dyDescent="0.2">
      <c r="A43" s="204" t="s">
        <v>135</v>
      </c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1"/>
      <c r="BC43" s="181"/>
      <c r="BD43" s="181"/>
      <c r="BE43" s="181"/>
      <c r="BF43" s="181"/>
      <c r="BG43" s="181"/>
      <c r="BH43" s="181"/>
      <c r="BI43" s="181"/>
      <c r="BJ43" s="181"/>
      <c r="BK43" s="181"/>
      <c r="BL43" s="181"/>
      <c r="BM43" s="181"/>
      <c r="BN43" s="182"/>
      <c r="BO43" s="6"/>
      <c r="BP43" s="6"/>
      <c r="BQ43" s="6"/>
    </row>
    <row r="44" spans="1:79" s="27" customFormat="1" ht="15" customHeight="1" x14ac:dyDescent="0.25">
      <c r="A44" s="131" t="s">
        <v>22</v>
      </c>
      <c r="B44" s="132"/>
      <c r="C44" s="137" t="s">
        <v>44</v>
      </c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9"/>
      <c r="S44" s="114">
        <f>S46+S47+S48+S49</f>
        <v>0</v>
      </c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6"/>
      <c r="AI44" s="114">
        <f>AI46+AI47+AI48+AI49</f>
        <v>0</v>
      </c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6"/>
      <c r="AY44" s="114">
        <f>AY46+AY47+AY48+AY49</f>
        <v>0</v>
      </c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  <c r="BM44" s="115"/>
      <c r="BN44" s="116"/>
      <c r="BO44" s="26"/>
      <c r="BP44" s="26"/>
      <c r="BQ44" s="26"/>
    </row>
    <row r="45" spans="1:79" s="125" customFormat="1" ht="15" customHeight="1" x14ac:dyDescent="0.2">
      <c r="A45" s="124" t="s">
        <v>88</v>
      </c>
    </row>
    <row r="46" spans="1:79" s="25" customFormat="1" ht="15" customHeight="1" x14ac:dyDescent="0.25">
      <c r="A46" s="60" t="s">
        <v>45</v>
      </c>
      <c r="B46" s="60"/>
      <c r="C46" s="61" t="s">
        <v>49</v>
      </c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118">
        <v>0</v>
      </c>
      <c r="T46" s="119"/>
      <c r="U46" s="119"/>
      <c r="V46" s="119"/>
      <c r="W46" s="119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3"/>
      <c r="AI46" s="64">
        <v>0</v>
      </c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130"/>
      <c r="AY46" s="110">
        <f>AI46-S46</f>
        <v>0</v>
      </c>
      <c r="AZ46" s="111"/>
      <c r="BA46" s="111"/>
      <c r="BB46" s="111"/>
      <c r="BC46" s="111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3"/>
      <c r="BO46" s="9"/>
      <c r="BP46" s="9"/>
      <c r="BQ46" s="9"/>
    </row>
    <row r="47" spans="1:79" s="25" customFormat="1" ht="15.75" customHeight="1" x14ac:dyDescent="0.25">
      <c r="A47" s="60" t="s">
        <v>46</v>
      </c>
      <c r="B47" s="60"/>
      <c r="C47" s="61" t="s">
        <v>50</v>
      </c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118">
        <v>0</v>
      </c>
      <c r="T47" s="119"/>
      <c r="U47" s="119"/>
      <c r="V47" s="119"/>
      <c r="W47" s="119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3"/>
      <c r="AI47" s="64">
        <v>0</v>
      </c>
      <c r="AJ47" s="65"/>
      <c r="AK47" s="65"/>
      <c r="AL47" s="65"/>
      <c r="AM47" s="65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7"/>
      <c r="AY47" s="110">
        <f>AI47-S47</f>
        <v>0</v>
      </c>
      <c r="AZ47" s="111"/>
      <c r="BA47" s="111"/>
      <c r="BB47" s="111"/>
      <c r="BC47" s="111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3"/>
      <c r="BO47" s="9"/>
      <c r="BP47" s="9"/>
      <c r="BQ47" s="9"/>
    </row>
    <row r="48" spans="1:79" s="25" customFormat="1" ht="15" customHeight="1" x14ac:dyDescent="0.25">
      <c r="A48" s="60" t="s">
        <v>47</v>
      </c>
      <c r="B48" s="60"/>
      <c r="C48" s="61" t="s">
        <v>51</v>
      </c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118">
        <v>0</v>
      </c>
      <c r="T48" s="119"/>
      <c r="U48" s="119"/>
      <c r="V48" s="119"/>
      <c r="W48" s="119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3"/>
      <c r="AI48" s="64">
        <v>0</v>
      </c>
      <c r="AJ48" s="65"/>
      <c r="AK48" s="65"/>
      <c r="AL48" s="65"/>
      <c r="AM48" s="65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7"/>
      <c r="AY48" s="110">
        <f>AI48-S48</f>
        <v>0</v>
      </c>
      <c r="AZ48" s="111"/>
      <c r="BA48" s="111"/>
      <c r="BB48" s="111"/>
      <c r="BC48" s="111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3"/>
      <c r="BO48" s="9"/>
      <c r="BP48" s="9"/>
      <c r="BQ48" s="9"/>
    </row>
    <row r="49" spans="1:79" s="25" customFormat="1" ht="15" customHeight="1" x14ac:dyDescent="0.25">
      <c r="A49" s="60" t="s">
        <v>48</v>
      </c>
      <c r="B49" s="60"/>
      <c r="C49" s="61" t="s">
        <v>52</v>
      </c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118">
        <v>0</v>
      </c>
      <c r="T49" s="119"/>
      <c r="U49" s="119"/>
      <c r="V49" s="119"/>
      <c r="W49" s="119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3"/>
      <c r="AI49" s="64">
        <v>0</v>
      </c>
      <c r="AJ49" s="65"/>
      <c r="AK49" s="65"/>
      <c r="AL49" s="65"/>
      <c r="AM49" s="65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7"/>
      <c r="AY49" s="110">
        <f>AI49-S49</f>
        <v>0</v>
      </c>
      <c r="AZ49" s="111"/>
      <c r="BA49" s="111"/>
      <c r="BB49" s="111"/>
      <c r="BC49" s="111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3"/>
      <c r="BO49" s="9"/>
      <c r="BP49" s="9"/>
      <c r="BQ49" s="9"/>
    </row>
    <row r="50" spans="1:79" ht="15.75" customHeight="1" x14ac:dyDescent="0.2">
      <c r="A50" s="204" t="s">
        <v>136</v>
      </c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  <c r="BA50" s="181"/>
      <c r="BB50" s="181"/>
      <c r="BC50" s="181"/>
      <c r="BD50" s="181"/>
      <c r="BE50" s="181"/>
      <c r="BF50" s="181"/>
      <c r="BG50" s="181"/>
      <c r="BH50" s="181"/>
      <c r="BI50" s="181"/>
      <c r="BJ50" s="181"/>
      <c r="BK50" s="181"/>
      <c r="BL50" s="181"/>
      <c r="BM50" s="181"/>
      <c r="BN50" s="182"/>
      <c r="BO50" s="6"/>
      <c r="BP50" s="6"/>
      <c r="BQ50" s="6"/>
    </row>
    <row r="51" spans="1:79" s="27" customFormat="1" ht="15.75" customHeight="1" x14ac:dyDescent="0.25">
      <c r="A51" s="117" t="s">
        <v>23</v>
      </c>
      <c r="B51" s="117"/>
      <c r="C51" s="83" t="s">
        <v>53</v>
      </c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62" t="s">
        <v>41</v>
      </c>
      <c r="T51" s="63"/>
      <c r="U51" s="63"/>
      <c r="V51" s="63"/>
      <c r="W51" s="63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9"/>
      <c r="AI51" s="114">
        <f>AI53+AI54</f>
        <v>0</v>
      </c>
      <c r="AJ51" s="115"/>
      <c r="AK51" s="115"/>
      <c r="AL51" s="115"/>
      <c r="AM51" s="115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1"/>
      <c r="AY51" s="62" t="s">
        <v>41</v>
      </c>
      <c r="AZ51" s="63"/>
      <c r="BA51" s="63"/>
      <c r="BB51" s="63"/>
      <c r="BC51" s="63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9"/>
      <c r="BO51" s="26"/>
      <c r="BP51" s="26"/>
      <c r="BQ51" s="26"/>
    </row>
    <row r="52" spans="1:79" ht="15" customHeight="1" x14ac:dyDescent="0.2">
      <c r="A52" s="81" t="s">
        <v>88</v>
      </c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142"/>
      <c r="AM52" s="142"/>
      <c r="AN52" s="142"/>
      <c r="AO52" s="142"/>
      <c r="AP52" s="142"/>
      <c r="AQ52" s="142"/>
      <c r="AR52" s="142"/>
      <c r="AS52" s="142"/>
      <c r="AT52" s="142"/>
      <c r="AU52" s="142"/>
      <c r="AV52" s="142"/>
      <c r="AW52" s="142"/>
      <c r="AX52" s="142"/>
      <c r="AY52" s="142"/>
      <c r="AZ52" s="142"/>
      <c r="BA52" s="142"/>
      <c r="BB52" s="142"/>
      <c r="BC52" s="142"/>
      <c r="BD52" s="142"/>
      <c r="BE52" s="142"/>
      <c r="BF52" s="142"/>
      <c r="BG52" s="142"/>
      <c r="BH52" s="142"/>
      <c r="BI52" s="142"/>
      <c r="BJ52" s="142"/>
      <c r="BK52" s="142"/>
      <c r="BL52" s="142"/>
      <c r="BM52" s="142"/>
      <c r="BN52" s="143"/>
      <c r="BO52" s="6"/>
      <c r="BP52" s="6"/>
      <c r="BQ52" s="6"/>
    </row>
    <row r="53" spans="1:79" s="25" customFormat="1" ht="15.75" customHeight="1" x14ac:dyDescent="0.25">
      <c r="A53" s="60" t="s">
        <v>54</v>
      </c>
      <c r="B53" s="60"/>
      <c r="C53" s="61" t="s">
        <v>43</v>
      </c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2" t="s">
        <v>41</v>
      </c>
      <c r="T53" s="63"/>
      <c r="U53" s="63"/>
      <c r="V53" s="63"/>
      <c r="W53" s="63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9"/>
      <c r="AI53" s="64">
        <v>0</v>
      </c>
      <c r="AJ53" s="65"/>
      <c r="AK53" s="65"/>
      <c r="AL53" s="65"/>
      <c r="AM53" s="65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7"/>
      <c r="AY53" s="62" t="s">
        <v>41</v>
      </c>
      <c r="AZ53" s="63"/>
      <c r="BA53" s="63"/>
      <c r="BB53" s="63"/>
      <c r="BC53" s="63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9"/>
      <c r="BO53" s="9"/>
      <c r="BP53" s="9"/>
      <c r="BQ53" s="9"/>
    </row>
    <row r="54" spans="1:79" s="25" customFormat="1" ht="15" customHeight="1" x14ac:dyDescent="0.25">
      <c r="A54" s="60" t="s">
        <v>55</v>
      </c>
      <c r="B54" s="60"/>
      <c r="C54" s="61" t="s">
        <v>56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2" t="s">
        <v>41</v>
      </c>
      <c r="T54" s="63"/>
      <c r="U54" s="63"/>
      <c r="V54" s="63"/>
      <c r="W54" s="63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9"/>
      <c r="AI54" s="64">
        <v>0</v>
      </c>
      <c r="AJ54" s="65"/>
      <c r="AK54" s="65"/>
      <c r="AL54" s="65"/>
      <c r="AM54" s="65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7"/>
      <c r="AY54" s="62" t="s">
        <v>41</v>
      </c>
      <c r="AZ54" s="63"/>
      <c r="BA54" s="63"/>
      <c r="BB54" s="63"/>
      <c r="BC54" s="63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9"/>
      <c r="BO54" s="9"/>
      <c r="BP54" s="9"/>
      <c r="BQ54" s="9"/>
    </row>
    <row r="55" spans="1:79" ht="15.75" customHeight="1" x14ac:dyDescent="0.2">
      <c r="A55" s="204" t="s">
        <v>137</v>
      </c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1"/>
      <c r="AK55" s="181"/>
      <c r="AL55" s="181"/>
      <c r="AM55" s="181"/>
      <c r="AN55" s="181"/>
      <c r="AO55" s="181"/>
      <c r="AP55" s="181"/>
      <c r="AQ55" s="181"/>
      <c r="AR55" s="181"/>
      <c r="AS55" s="181"/>
      <c r="AT55" s="181"/>
      <c r="AU55" s="181"/>
      <c r="AV55" s="181"/>
      <c r="AW55" s="181"/>
      <c r="AX55" s="181"/>
      <c r="AY55" s="181"/>
      <c r="AZ55" s="181"/>
      <c r="BA55" s="181"/>
      <c r="BB55" s="181"/>
      <c r="BC55" s="181"/>
      <c r="BD55" s="181"/>
      <c r="BE55" s="181"/>
      <c r="BF55" s="181"/>
      <c r="BG55" s="181"/>
      <c r="BH55" s="181"/>
      <c r="BI55" s="181"/>
      <c r="BJ55" s="181"/>
      <c r="BK55" s="181"/>
      <c r="BL55" s="181"/>
      <c r="BM55" s="181"/>
      <c r="BN55" s="182"/>
      <c r="BO55" s="6"/>
      <c r="BP55" s="6"/>
      <c r="BQ55" s="6"/>
    </row>
    <row r="57" spans="1:79" ht="15.75" customHeight="1" x14ac:dyDescent="0.2">
      <c r="A57" s="38" t="s">
        <v>87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</row>
    <row r="58" spans="1:79" ht="8.25" customHeight="1" x14ac:dyDescent="0.2"/>
    <row r="59" spans="1:79" ht="45" customHeight="1" x14ac:dyDescent="0.2">
      <c r="A59" s="40" t="s">
        <v>3</v>
      </c>
      <c r="B59" s="144"/>
      <c r="C59" s="40" t="s">
        <v>4</v>
      </c>
      <c r="D59" s="41"/>
      <c r="E59" s="41"/>
      <c r="F59" s="41"/>
      <c r="G59" s="41"/>
      <c r="H59" s="41"/>
      <c r="I59" s="41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3"/>
      <c r="Y59" s="55" t="s">
        <v>16</v>
      </c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 t="s">
        <v>39</v>
      </c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154" t="s">
        <v>0</v>
      </c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8"/>
      <c r="BS59" s="8"/>
      <c r="BT59" s="8"/>
      <c r="BU59" s="8"/>
      <c r="BV59" s="8"/>
      <c r="BW59" s="8"/>
      <c r="BX59" s="8"/>
      <c r="BY59" s="8"/>
      <c r="BZ59" s="7"/>
    </row>
    <row r="60" spans="1:79" ht="32.25" customHeight="1" x14ac:dyDescent="0.2">
      <c r="A60" s="44"/>
      <c r="B60" s="145"/>
      <c r="C60" s="44"/>
      <c r="D60" s="45"/>
      <c r="E60" s="45"/>
      <c r="F60" s="45"/>
      <c r="G60" s="45"/>
      <c r="H60" s="45"/>
      <c r="I60" s="45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7"/>
      <c r="Y60" s="48" t="s">
        <v>2</v>
      </c>
      <c r="Z60" s="49"/>
      <c r="AA60" s="49"/>
      <c r="AB60" s="49"/>
      <c r="AC60" s="50"/>
      <c r="AD60" s="48" t="s">
        <v>1</v>
      </c>
      <c r="AE60" s="49"/>
      <c r="AF60" s="49"/>
      <c r="AG60" s="49"/>
      <c r="AH60" s="50"/>
      <c r="AI60" s="55" t="s">
        <v>17</v>
      </c>
      <c r="AJ60" s="55"/>
      <c r="AK60" s="55"/>
      <c r="AL60" s="55"/>
      <c r="AM60" s="55"/>
      <c r="AN60" s="55" t="s">
        <v>2</v>
      </c>
      <c r="AO60" s="55"/>
      <c r="AP60" s="55"/>
      <c r="AQ60" s="55"/>
      <c r="AR60" s="55"/>
      <c r="AS60" s="55" t="s">
        <v>1</v>
      </c>
      <c r="AT60" s="55"/>
      <c r="AU60" s="55"/>
      <c r="AV60" s="55"/>
      <c r="AW60" s="55"/>
      <c r="AX60" s="55" t="s">
        <v>17</v>
      </c>
      <c r="AY60" s="55"/>
      <c r="AZ60" s="55"/>
      <c r="BA60" s="55"/>
      <c r="BB60" s="55"/>
      <c r="BC60" s="55" t="s">
        <v>2</v>
      </c>
      <c r="BD60" s="55"/>
      <c r="BE60" s="55"/>
      <c r="BF60" s="55"/>
      <c r="BG60" s="55"/>
      <c r="BH60" s="55" t="s">
        <v>1</v>
      </c>
      <c r="BI60" s="55"/>
      <c r="BJ60" s="55"/>
      <c r="BK60" s="55"/>
      <c r="BL60" s="55"/>
      <c r="BM60" s="55" t="s">
        <v>17</v>
      </c>
      <c r="BN60" s="55"/>
      <c r="BO60" s="55"/>
      <c r="BP60" s="55"/>
      <c r="BQ60" s="55"/>
      <c r="BR60" s="2"/>
      <c r="BS60" s="2"/>
      <c r="BT60" s="2"/>
      <c r="BU60" s="2"/>
      <c r="BV60" s="2"/>
      <c r="BW60" s="2"/>
      <c r="BX60" s="2"/>
      <c r="BY60" s="2"/>
      <c r="BZ60" s="7"/>
    </row>
    <row r="61" spans="1:79" ht="15.95" customHeight="1" x14ac:dyDescent="0.2">
      <c r="A61" s="55">
        <v>1</v>
      </c>
      <c r="B61" s="55"/>
      <c r="C61" s="48">
        <v>2</v>
      </c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50"/>
      <c r="Y61" s="55">
        <v>3</v>
      </c>
      <c r="Z61" s="55"/>
      <c r="AA61" s="55"/>
      <c r="AB61" s="55"/>
      <c r="AC61" s="55"/>
      <c r="AD61" s="55">
        <v>4</v>
      </c>
      <c r="AE61" s="55"/>
      <c r="AF61" s="55"/>
      <c r="AG61" s="55"/>
      <c r="AH61" s="55"/>
      <c r="AI61" s="55">
        <v>5</v>
      </c>
      <c r="AJ61" s="55"/>
      <c r="AK61" s="55"/>
      <c r="AL61" s="55"/>
      <c r="AM61" s="55"/>
      <c r="AN61" s="48">
        <v>6</v>
      </c>
      <c r="AO61" s="49"/>
      <c r="AP61" s="49"/>
      <c r="AQ61" s="49"/>
      <c r="AR61" s="50"/>
      <c r="AS61" s="48">
        <v>7</v>
      </c>
      <c r="AT61" s="49"/>
      <c r="AU61" s="49"/>
      <c r="AV61" s="49"/>
      <c r="AW61" s="50"/>
      <c r="AX61" s="48">
        <v>8</v>
      </c>
      <c r="AY61" s="49"/>
      <c r="AZ61" s="49"/>
      <c r="BA61" s="49"/>
      <c r="BB61" s="50"/>
      <c r="BC61" s="48">
        <v>9</v>
      </c>
      <c r="BD61" s="49"/>
      <c r="BE61" s="49"/>
      <c r="BF61" s="49"/>
      <c r="BG61" s="50"/>
      <c r="BH61" s="48">
        <v>10</v>
      </c>
      <c r="BI61" s="49"/>
      <c r="BJ61" s="49"/>
      <c r="BK61" s="49"/>
      <c r="BL61" s="50"/>
      <c r="BM61" s="48">
        <v>11</v>
      </c>
      <c r="BN61" s="49"/>
      <c r="BO61" s="49"/>
      <c r="BP61" s="49"/>
      <c r="BQ61" s="50"/>
      <c r="BR61" s="2"/>
      <c r="BS61" s="2"/>
      <c r="BT61" s="2"/>
      <c r="BU61" s="2"/>
      <c r="BV61" s="2"/>
      <c r="BW61" s="2"/>
      <c r="BX61" s="2"/>
      <c r="BY61" s="2"/>
      <c r="BZ61" s="7"/>
    </row>
    <row r="62" spans="1:79" ht="12.75" hidden="1" customHeight="1" x14ac:dyDescent="0.2">
      <c r="A62" s="39" t="s">
        <v>11</v>
      </c>
      <c r="B62" s="39"/>
      <c r="C62" s="51" t="s">
        <v>12</v>
      </c>
      <c r="D62" s="52"/>
      <c r="E62" s="52"/>
      <c r="F62" s="52"/>
      <c r="G62" s="52"/>
      <c r="H62" s="52"/>
      <c r="I62" s="52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4"/>
      <c r="Y62" s="103" t="s">
        <v>33</v>
      </c>
      <c r="Z62" s="103"/>
      <c r="AA62" s="103"/>
      <c r="AB62" s="103"/>
      <c r="AC62" s="103"/>
      <c r="AD62" s="103" t="s">
        <v>91</v>
      </c>
      <c r="AE62" s="103"/>
      <c r="AF62" s="103"/>
      <c r="AG62" s="103"/>
      <c r="AH62" s="103"/>
      <c r="AI62" s="103" t="s">
        <v>13</v>
      </c>
      <c r="AJ62" s="103"/>
      <c r="AK62" s="103"/>
      <c r="AL62" s="103"/>
      <c r="AM62" s="103"/>
      <c r="AN62" s="103" t="s">
        <v>34</v>
      </c>
      <c r="AO62" s="103"/>
      <c r="AP62" s="103"/>
      <c r="AQ62" s="103"/>
      <c r="AR62" s="103"/>
      <c r="AS62" s="103" t="s">
        <v>19</v>
      </c>
      <c r="AT62" s="103"/>
      <c r="AU62" s="103"/>
      <c r="AV62" s="103"/>
      <c r="AW62" s="103"/>
      <c r="AX62" s="103" t="s">
        <v>13</v>
      </c>
      <c r="AY62" s="103"/>
      <c r="AZ62" s="103"/>
      <c r="BA62" s="103"/>
      <c r="BB62" s="103"/>
      <c r="BC62" s="103" t="s">
        <v>21</v>
      </c>
      <c r="BD62" s="103"/>
      <c r="BE62" s="103"/>
      <c r="BF62" s="103"/>
      <c r="BG62" s="103"/>
      <c r="BH62" s="103" t="s">
        <v>21</v>
      </c>
      <c r="BI62" s="103"/>
      <c r="BJ62" s="103"/>
      <c r="BK62" s="103"/>
      <c r="BL62" s="103"/>
      <c r="BM62" s="149" t="s">
        <v>13</v>
      </c>
      <c r="BN62" s="149"/>
      <c r="BO62" s="149"/>
      <c r="BP62" s="149"/>
      <c r="BQ62" s="149"/>
      <c r="BR62" s="10"/>
      <c r="BS62" s="10"/>
      <c r="BT62" s="7"/>
      <c r="BU62" s="7"/>
      <c r="BV62" s="7"/>
      <c r="BW62" s="7"/>
      <c r="BX62" s="7"/>
      <c r="BY62" s="7"/>
      <c r="BZ62" s="7"/>
      <c r="CA62" s="1" t="s">
        <v>93</v>
      </c>
    </row>
    <row r="63" spans="1:79" s="169" customFormat="1" ht="12.75" hidden="1" customHeight="1" x14ac:dyDescent="0.2">
      <c r="A63" s="117"/>
      <c r="B63" s="117"/>
      <c r="C63" s="175" t="s">
        <v>110</v>
      </c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6"/>
      <c r="R63" s="176"/>
      <c r="S63" s="176"/>
      <c r="T63" s="176"/>
      <c r="U63" s="176"/>
      <c r="V63" s="176"/>
      <c r="W63" s="176"/>
      <c r="X63" s="177"/>
      <c r="Y63" s="148"/>
      <c r="Z63" s="148"/>
      <c r="AA63" s="148"/>
      <c r="AB63" s="148"/>
      <c r="AC63" s="148"/>
      <c r="AD63" s="148"/>
      <c r="AE63" s="148"/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78"/>
      <c r="BS63" s="178"/>
      <c r="BT63" s="178"/>
      <c r="BU63" s="178"/>
      <c r="BV63" s="178"/>
      <c r="BW63" s="178"/>
      <c r="BX63" s="178"/>
      <c r="BY63" s="178"/>
      <c r="BZ63" s="179"/>
      <c r="CA63" s="169" t="s">
        <v>94</v>
      </c>
    </row>
    <row r="64" spans="1:79" s="169" customFormat="1" x14ac:dyDescent="0.2">
      <c r="A64" s="117"/>
      <c r="B64" s="117"/>
      <c r="C64" s="175" t="s">
        <v>111</v>
      </c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7"/>
      <c r="Y64" s="148"/>
      <c r="Z64" s="148"/>
      <c r="AA64" s="148"/>
      <c r="AB64" s="148"/>
      <c r="AC64" s="148"/>
      <c r="AD64" s="148"/>
      <c r="AE64" s="148"/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78"/>
      <c r="BS64" s="178"/>
      <c r="BT64" s="178"/>
      <c r="BU64" s="178"/>
      <c r="BV64" s="178"/>
      <c r="BW64" s="178"/>
      <c r="BX64" s="178"/>
      <c r="BY64" s="178"/>
      <c r="BZ64" s="179"/>
    </row>
    <row r="65" spans="1:107" ht="12.75" customHeight="1" x14ac:dyDescent="0.2">
      <c r="A65" s="39"/>
      <c r="B65" s="39"/>
      <c r="C65" s="183" t="s">
        <v>112</v>
      </c>
      <c r="D65" s="184"/>
      <c r="E65" s="184"/>
      <c r="F65" s="184"/>
      <c r="G65" s="184"/>
      <c r="H65" s="184"/>
      <c r="I65" s="184"/>
      <c r="J65" s="184"/>
      <c r="K65" s="184"/>
      <c r="L65" s="184"/>
      <c r="M65" s="184"/>
      <c r="N65" s="184"/>
      <c r="O65" s="184"/>
      <c r="P65" s="184"/>
      <c r="Q65" s="184"/>
      <c r="R65" s="184"/>
      <c r="S65" s="184"/>
      <c r="T65" s="184"/>
      <c r="U65" s="184"/>
      <c r="V65" s="184"/>
      <c r="W65" s="184"/>
      <c r="X65" s="185"/>
      <c r="Y65" s="104">
        <v>14</v>
      </c>
      <c r="Z65" s="104"/>
      <c r="AA65" s="104"/>
      <c r="AB65" s="104"/>
      <c r="AC65" s="104"/>
      <c r="AD65" s="104">
        <v>0</v>
      </c>
      <c r="AE65" s="104"/>
      <c r="AF65" s="104"/>
      <c r="AG65" s="104"/>
      <c r="AH65" s="104"/>
      <c r="AI65" s="104">
        <v>14</v>
      </c>
      <c r="AJ65" s="104"/>
      <c r="AK65" s="104"/>
      <c r="AL65" s="104"/>
      <c r="AM65" s="104"/>
      <c r="AN65" s="104">
        <v>14</v>
      </c>
      <c r="AO65" s="104"/>
      <c r="AP65" s="104"/>
      <c r="AQ65" s="104"/>
      <c r="AR65" s="104"/>
      <c r="AS65" s="104">
        <v>0</v>
      </c>
      <c r="AT65" s="104"/>
      <c r="AU65" s="104"/>
      <c r="AV65" s="104"/>
      <c r="AW65" s="104"/>
      <c r="AX65" s="104">
        <v>14</v>
      </c>
      <c r="AY65" s="104"/>
      <c r="AZ65" s="104"/>
      <c r="BA65" s="104"/>
      <c r="BB65" s="104"/>
      <c r="BC65" s="104">
        <f>AN65-Y65</f>
        <v>0</v>
      </c>
      <c r="BD65" s="104"/>
      <c r="BE65" s="104"/>
      <c r="BF65" s="104"/>
      <c r="BG65" s="104"/>
      <c r="BH65" s="104">
        <f>AS65-AD65</f>
        <v>0</v>
      </c>
      <c r="BI65" s="104"/>
      <c r="BJ65" s="104"/>
      <c r="BK65" s="104"/>
      <c r="BL65" s="104"/>
      <c r="BM65" s="104">
        <v>0</v>
      </c>
      <c r="BN65" s="104"/>
      <c r="BO65" s="104"/>
      <c r="BP65" s="104"/>
      <c r="BQ65" s="104"/>
      <c r="BR65" s="6"/>
      <c r="BS65" s="6"/>
      <c r="BT65" s="6"/>
      <c r="BU65" s="6"/>
      <c r="BV65" s="6"/>
      <c r="BW65" s="6"/>
      <c r="BX65" s="6"/>
      <c r="BY65" s="6"/>
      <c r="BZ65" s="7"/>
    </row>
    <row r="66" spans="1:107" s="169" customFormat="1" x14ac:dyDescent="0.2">
      <c r="A66" s="117"/>
      <c r="B66" s="117"/>
      <c r="C66" s="180" t="s">
        <v>113</v>
      </c>
      <c r="D66" s="186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86"/>
      <c r="U66" s="186"/>
      <c r="V66" s="186"/>
      <c r="W66" s="186"/>
      <c r="X66" s="187"/>
      <c r="Y66" s="148"/>
      <c r="Z66" s="148"/>
      <c r="AA66" s="148"/>
      <c r="AB66" s="148"/>
      <c r="AC66" s="148"/>
      <c r="AD66" s="148"/>
      <c r="AE66" s="148"/>
      <c r="AF66" s="148"/>
      <c r="AG66" s="148"/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8"/>
      <c r="BO66" s="148"/>
      <c r="BP66" s="148"/>
      <c r="BQ66" s="148"/>
      <c r="BR66" s="178"/>
      <c r="BS66" s="178"/>
      <c r="BT66" s="178"/>
      <c r="BU66" s="178"/>
      <c r="BV66" s="178"/>
      <c r="BW66" s="178"/>
      <c r="BX66" s="178"/>
      <c r="BY66" s="178"/>
      <c r="BZ66" s="179"/>
    </row>
    <row r="67" spans="1:107" ht="12.75" customHeight="1" x14ac:dyDescent="0.2">
      <c r="A67" s="39"/>
      <c r="B67" s="39"/>
      <c r="C67" s="183" t="s">
        <v>114</v>
      </c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84"/>
      <c r="O67" s="184"/>
      <c r="P67" s="184"/>
      <c r="Q67" s="184"/>
      <c r="R67" s="184"/>
      <c r="S67" s="184"/>
      <c r="T67" s="184"/>
      <c r="U67" s="184"/>
      <c r="V67" s="184"/>
      <c r="W67" s="184"/>
      <c r="X67" s="185"/>
      <c r="Y67" s="104">
        <v>1022</v>
      </c>
      <c r="Z67" s="104"/>
      <c r="AA67" s="104"/>
      <c r="AB67" s="104"/>
      <c r="AC67" s="104"/>
      <c r="AD67" s="104">
        <v>0</v>
      </c>
      <c r="AE67" s="104"/>
      <c r="AF67" s="104"/>
      <c r="AG67" s="104"/>
      <c r="AH67" s="104"/>
      <c r="AI67" s="104">
        <v>1022</v>
      </c>
      <c r="AJ67" s="104"/>
      <c r="AK67" s="104"/>
      <c r="AL67" s="104"/>
      <c r="AM67" s="104"/>
      <c r="AN67" s="104">
        <v>1022</v>
      </c>
      <c r="AO67" s="104"/>
      <c r="AP67" s="104"/>
      <c r="AQ67" s="104"/>
      <c r="AR67" s="104"/>
      <c r="AS67" s="104">
        <v>0</v>
      </c>
      <c r="AT67" s="104"/>
      <c r="AU67" s="104"/>
      <c r="AV67" s="104"/>
      <c r="AW67" s="104"/>
      <c r="AX67" s="104">
        <v>1022</v>
      </c>
      <c r="AY67" s="104"/>
      <c r="AZ67" s="104"/>
      <c r="BA67" s="104"/>
      <c r="BB67" s="104"/>
      <c r="BC67" s="104">
        <f>AN67-Y67</f>
        <v>0</v>
      </c>
      <c r="BD67" s="104"/>
      <c r="BE67" s="104"/>
      <c r="BF67" s="104"/>
      <c r="BG67" s="104"/>
      <c r="BH67" s="104">
        <f>AS67-AD67</f>
        <v>0</v>
      </c>
      <c r="BI67" s="104"/>
      <c r="BJ67" s="104"/>
      <c r="BK67" s="104"/>
      <c r="BL67" s="104"/>
      <c r="BM67" s="104">
        <v>0</v>
      </c>
      <c r="BN67" s="104"/>
      <c r="BO67" s="104"/>
      <c r="BP67" s="104"/>
      <c r="BQ67" s="104"/>
      <c r="BR67" s="6"/>
      <c r="BS67" s="6"/>
      <c r="BT67" s="6"/>
      <c r="BU67" s="6"/>
      <c r="BV67" s="6"/>
      <c r="BW67" s="6"/>
      <c r="BX67" s="6"/>
      <c r="BY67" s="6"/>
      <c r="BZ67" s="7"/>
    </row>
    <row r="68" spans="1:107" ht="12.75" customHeight="1" x14ac:dyDescent="0.2">
      <c r="A68" s="39"/>
      <c r="B68" s="39"/>
      <c r="C68" s="183" t="s">
        <v>115</v>
      </c>
      <c r="D68" s="184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4"/>
      <c r="P68" s="184"/>
      <c r="Q68" s="184"/>
      <c r="R68" s="184"/>
      <c r="S68" s="184"/>
      <c r="T68" s="184"/>
      <c r="U68" s="184"/>
      <c r="V68" s="184"/>
      <c r="W68" s="184"/>
      <c r="X68" s="185"/>
      <c r="Y68" s="104">
        <v>61</v>
      </c>
      <c r="Z68" s="104"/>
      <c r="AA68" s="104"/>
      <c r="AB68" s="104"/>
      <c r="AC68" s="104"/>
      <c r="AD68" s="104">
        <v>0</v>
      </c>
      <c r="AE68" s="104"/>
      <c r="AF68" s="104"/>
      <c r="AG68" s="104"/>
      <c r="AH68" s="104"/>
      <c r="AI68" s="104">
        <v>61</v>
      </c>
      <c r="AJ68" s="104"/>
      <c r="AK68" s="104"/>
      <c r="AL68" s="104"/>
      <c r="AM68" s="104"/>
      <c r="AN68" s="104">
        <v>61</v>
      </c>
      <c r="AO68" s="104"/>
      <c r="AP68" s="104"/>
      <c r="AQ68" s="104"/>
      <c r="AR68" s="104"/>
      <c r="AS68" s="104">
        <v>0</v>
      </c>
      <c r="AT68" s="104"/>
      <c r="AU68" s="104"/>
      <c r="AV68" s="104"/>
      <c r="AW68" s="104"/>
      <c r="AX68" s="104">
        <v>61</v>
      </c>
      <c r="AY68" s="104"/>
      <c r="AZ68" s="104"/>
      <c r="BA68" s="104"/>
      <c r="BB68" s="104"/>
      <c r="BC68" s="104">
        <f>AN68-Y68</f>
        <v>0</v>
      </c>
      <c r="BD68" s="104"/>
      <c r="BE68" s="104"/>
      <c r="BF68" s="104"/>
      <c r="BG68" s="104"/>
      <c r="BH68" s="104">
        <f>AS68-AD68</f>
        <v>0</v>
      </c>
      <c r="BI68" s="104"/>
      <c r="BJ68" s="104"/>
      <c r="BK68" s="104"/>
      <c r="BL68" s="104"/>
      <c r="BM68" s="104">
        <v>0</v>
      </c>
      <c r="BN68" s="104"/>
      <c r="BO68" s="104"/>
      <c r="BP68" s="104"/>
      <c r="BQ68" s="104"/>
      <c r="BR68" s="6"/>
      <c r="BS68" s="6"/>
      <c r="BT68" s="6"/>
      <c r="BU68" s="6"/>
      <c r="BV68" s="6"/>
      <c r="BW68" s="6"/>
      <c r="BX68" s="6"/>
      <c r="BY68" s="6"/>
      <c r="BZ68" s="7"/>
    </row>
    <row r="69" spans="1:107" s="169" customFormat="1" x14ac:dyDescent="0.2">
      <c r="A69" s="117"/>
      <c r="B69" s="117"/>
      <c r="C69" s="180" t="s">
        <v>116</v>
      </c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86"/>
      <c r="U69" s="186"/>
      <c r="V69" s="186"/>
      <c r="W69" s="186"/>
      <c r="X69" s="187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78"/>
      <c r="BS69" s="178"/>
      <c r="BT69" s="178"/>
      <c r="BU69" s="178"/>
      <c r="BV69" s="178"/>
      <c r="BW69" s="178"/>
      <c r="BX69" s="178"/>
      <c r="BY69" s="178"/>
      <c r="BZ69" s="179"/>
    </row>
    <row r="70" spans="1:107" ht="12.75" customHeight="1" x14ac:dyDescent="0.2">
      <c r="A70" s="39"/>
      <c r="B70" s="39"/>
      <c r="C70" s="183" t="s">
        <v>117</v>
      </c>
      <c r="D70" s="184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184"/>
      <c r="P70" s="184"/>
      <c r="Q70" s="184"/>
      <c r="R70" s="184"/>
      <c r="S70" s="184"/>
      <c r="T70" s="184"/>
      <c r="U70" s="184"/>
      <c r="V70" s="184"/>
      <c r="W70" s="184"/>
      <c r="X70" s="185"/>
      <c r="Y70" s="104">
        <v>73</v>
      </c>
      <c r="Z70" s="104"/>
      <c r="AA70" s="104"/>
      <c r="AB70" s="104"/>
      <c r="AC70" s="104"/>
      <c r="AD70" s="104">
        <v>0</v>
      </c>
      <c r="AE70" s="104"/>
      <c r="AF70" s="104"/>
      <c r="AG70" s="104"/>
      <c r="AH70" s="104"/>
      <c r="AI70" s="104">
        <v>73</v>
      </c>
      <c r="AJ70" s="104"/>
      <c r="AK70" s="104"/>
      <c r="AL70" s="104"/>
      <c r="AM70" s="104"/>
      <c r="AN70" s="104">
        <v>73</v>
      </c>
      <c r="AO70" s="104"/>
      <c r="AP70" s="104"/>
      <c r="AQ70" s="104"/>
      <c r="AR70" s="104"/>
      <c r="AS70" s="104">
        <v>0</v>
      </c>
      <c r="AT70" s="104"/>
      <c r="AU70" s="104"/>
      <c r="AV70" s="104"/>
      <c r="AW70" s="104"/>
      <c r="AX70" s="104">
        <v>73</v>
      </c>
      <c r="AY70" s="104"/>
      <c r="AZ70" s="104"/>
      <c r="BA70" s="104"/>
      <c r="BB70" s="104"/>
      <c r="BC70" s="104">
        <f>AN70-Y70</f>
        <v>0</v>
      </c>
      <c r="BD70" s="104"/>
      <c r="BE70" s="104"/>
      <c r="BF70" s="104"/>
      <c r="BG70" s="104"/>
      <c r="BH70" s="104">
        <f>AS70-AD70</f>
        <v>0</v>
      </c>
      <c r="BI70" s="104"/>
      <c r="BJ70" s="104"/>
      <c r="BK70" s="104"/>
      <c r="BL70" s="104"/>
      <c r="BM70" s="104">
        <v>0</v>
      </c>
      <c r="BN70" s="104"/>
      <c r="BO70" s="104"/>
      <c r="BP70" s="104"/>
      <c r="BQ70" s="104"/>
      <c r="BR70" s="6"/>
      <c r="BS70" s="6"/>
      <c r="BT70" s="6"/>
      <c r="BU70" s="6"/>
      <c r="BV70" s="6"/>
      <c r="BW70" s="6"/>
      <c r="BX70" s="6"/>
      <c r="BY70" s="6"/>
      <c r="BZ70" s="7"/>
    </row>
    <row r="71" spans="1:107" ht="12.75" customHeight="1" x14ac:dyDescent="0.2">
      <c r="A71" s="39"/>
      <c r="B71" s="39"/>
      <c r="C71" s="183" t="s">
        <v>118</v>
      </c>
      <c r="D71" s="184"/>
      <c r="E71" s="184"/>
      <c r="F71" s="184"/>
      <c r="G71" s="184"/>
      <c r="H71" s="184"/>
      <c r="I71" s="184"/>
      <c r="J71" s="184"/>
      <c r="K71" s="184"/>
      <c r="L71" s="184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185"/>
      <c r="Y71" s="104">
        <v>4</v>
      </c>
      <c r="Z71" s="104"/>
      <c r="AA71" s="104"/>
      <c r="AB71" s="104"/>
      <c r="AC71" s="104"/>
      <c r="AD71" s="104">
        <v>0</v>
      </c>
      <c r="AE71" s="104"/>
      <c r="AF71" s="104"/>
      <c r="AG71" s="104"/>
      <c r="AH71" s="104"/>
      <c r="AI71" s="104">
        <v>4</v>
      </c>
      <c r="AJ71" s="104"/>
      <c r="AK71" s="104"/>
      <c r="AL71" s="104"/>
      <c r="AM71" s="104"/>
      <c r="AN71" s="104">
        <v>4</v>
      </c>
      <c r="AO71" s="104"/>
      <c r="AP71" s="104"/>
      <c r="AQ71" s="104"/>
      <c r="AR71" s="104"/>
      <c r="AS71" s="104">
        <v>0</v>
      </c>
      <c r="AT71" s="104"/>
      <c r="AU71" s="104"/>
      <c r="AV71" s="104"/>
      <c r="AW71" s="104"/>
      <c r="AX71" s="104">
        <v>4</v>
      </c>
      <c r="AY71" s="104"/>
      <c r="AZ71" s="104"/>
      <c r="BA71" s="104"/>
      <c r="BB71" s="104"/>
      <c r="BC71" s="104">
        <f>AN71-Y71</f>
        <v>0</v>
      </c>
      <c r="BD71" s="104"/>
      <c r="BE71" s="104"/>
      <c r="BF71" s="104"/>
      <c r="BG71" s="104"/>
      <c r="BH71" s="104">
        <f>AS71-AD71</f>
        <v>0</v>
      </c>
      <c r="BI71" s="104"/>
      <c r="BJ71" s="104"/>
      <c r="BK71" s="104"/>
      <c r="BL71" s="104"/>
      <c r="BM71" s="104">
        <v>0</v>
      </c>
      <c r="BN71" s="104"/>
      <c r="BO71" s="104"/>
      <c r="BP71" s="104"/>
      <c r="BQ71" s="104"/>
      <c r="BR71" s="6"/>
      <c r="BS71" s="6"/>
      <c r="BT71" s="6"/>
      <c r="BU71" s="6"/>
      <c r="BV71" s="6"/>
      <c r="BW71" s="6"/>
      <c r="BX71" s="6"/>
      <c r="BY71" s="6"/>
      <c r="BZ71" s="7"/>
    </row>
    <row r="72" spans="1:107" ht="12.75" customHeight="1" x14ac:dyDescent="0.2">
      <c r="A72" s="39"/>
      <c r="B72" s="39"/>
      <c r="C72" s="183" t="s">
        <v>119</v>
      </c>
      <c r="D72" s="184"/>
      <c r="E72" s="184"/>
      <c r="F72" s="184"/>
      <c r="G72" s="184"/>
      <c r="H72" s="184"/>
      <c r="I72" s="184"/>
      <c r="J72" s="184"/>
      <c r="K72" s="184"/>
      <c r="L72" s="184"/>
      <c r="M72" s="184"/>
      <c r="N72" s="184"/>
      <c r="O72" s="184"/>
      <c r="P72" s="184"/>
      <c r="Q72" s="184"/>
      <c r="R72" s="184"/>
      <c r="S72" s="184"/>
      <c r="T72" s="184"/>
      <c r="U72" s="184"/>
      <c r="V72" s="184"/>
      <c r="W72" s="184"/>
      <c r="X72" s="185"/>
      <c r="Y72" s="104">
        <v>548.6</v>
      </c>
      <c r="Z72" s="104"/>
      <c r="AA72" s="104"/>
      <c r="AB72" s="104"/>
      <c r="AC72" s="104"/>
      <c r="AD72" s="104">
        <v>0</v>
      </c>
      <c r="AE72" s="104"/>
      <c r="AF72" s="104"/>
      <c r="AG72" s="104"/>
      <c r="AH72" s="104"/>
      <c r="AI72" s="104">
        <v>548.6</v>
      </c>
      <c r="AJ72" s="104"/>
      <c r="AK72" s="104"/>
      <c r="AL72" s="104"/>
      <c r="AM72" s="104"/>
      <c r="AN72" s="104">
        <v>548.6</v>
      </c>
      <c r="AO72" s="104"/>
      <c r="AP72" s="104"/>
      <c r="AQ72" s="104"/>
      <c r="AR72" s="104"/>
      <c r="AS72" s="104">
        <v>0</v>
      </c>
      <c r="AT72" s="104"/>
      <c r="AU72" s="104"/>
      <c r="AV72" s="104"/>
      <c r="AW72" s="104"/>
      <c r="AX72" s="104">
        <v>548.6</v>
      </c>
      <c r="AY72" s="104"/>
      <c r="AZ72" s="104"/>
      <c r="BA72" s="104"/>
      <c r="BB72" s="104"/>
      <c r="BC72" s="104">
        <f>AN72-Y72</f>
        <v>0</v>
      </c>
      <c r="BD72" s="104"/>
      <c r="BE72" s="104"/>
      <c r="BF72" s="104"/>
      <c r="BG72" s="104"/>
      <c r="BH72" s="104">
        <f>AS72-AD72</f>
        <v>0</v>
      </c>
      <c r="BI72" s="104"/>
      <c r="BJ72" s="104"/>
      <c r="BK72" s="104"/>
      <c r="BL72" s="104"/>
      <c r="BM72" s="104">
        <v>0</v>
      </c>
      <c r="BN72" s="104"/>
      <c r="BO72" s="104"/>
      <c r="BP72" s="104"/>
      <c r="BQ72" s="104"/>
      <c r="BR72" s="6"/>
      <c r="BS72" s="6"/>
      <c r="BT72" s="6"/>
      <c r="BU72" s="6"/>
      <c r="BV72" s="6"/>
      <c r="BW72" s="6"/>
      <c r="BX72" s="6"/>
      <c r="BY72" s="6"/>
      <c r="BZ72" s="7"/>
    </row>
    <row r="73" spans="1:107" ht="12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</row>
    <row r="74" spans="1:107" ht="15.75" customHeight="1" x14ac:dyDescent="0.2">
      <c r="A74" s="38" t="s">
        <v>105</v>
      </c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</row>
    <row r="75" spans="1:107" ht="15.75" customHeight="1" x14ac:dyDescent="0.2">
      <c r="A75" s="206"/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1"/>
      <c r="AF75" s="181"/>
      <c r="AG75" s="181"/>
      <c r="AH75" s="181"/>
      <c r="AI75" s="181"/>
      <c r="AJ75" s="181"/>
      <c r="AK75" s="181"/>
      <c r="AL75" s="181"/>
      <c r="AM75" s="181"/>
      <c r="AN75" s="181"/>
      <c r="AO75" s="181"/>
      <c r="AP75" s="181"/>
      <c r="AQ75" s="181"/>
      <c r="AR75" s="181"/>
      <c r="AS75" s="181"/>
      <c r="AT75" s="181"/>
      <c r="AU75" s="181"/>
      <c r="AV75" s="181"/>
      <c r="AW75" s="181"/>
      <c r="AX75" s="181"/>
      <c r="AY75" s="181"/>
      <c r="AZ75" s="181"/>
      <c r="BA75" s="181"/>
      <c r="BB75" s="181"/>
      <c r="BC75" s="181"/>
      <c r="BD75" s="181"/>
      <c r="BE75" s="181"/>
      <c r="BF75" s="181"/>
      <c r="BG75" s="181"/>
      <c r="BH75" s="181"/>
      <c r="BI75" s="181"/>
      <c r="BJ75" s="181"/>
      <c r="BK75" s="181"/>
      <c r="BL75" s="181"/>
      <c r="BM75" s="181"/>
      <c r="BN75" s="182"/>
      <c r="BO75" s="6"/>
      <c r="BP75" s="6"/>
      <c r="BQ75" s="6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</row>
    <row r="76" spans="1:107" ht="12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</row>
    <row r="77" spans="1:107" ht="15.75" customHeight="1" x14ac:dyDescent="0.2">
      <c r="A77" s="38" t="s">
        <v>57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</row>
    <row r="78" spans="1:107" ht="15" customHeight="1" x14ac:dyDescent="0.2">
      <c r="A78" s="100" t="s">
        <v>128</v>
      </c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/>
      <c r="AA78" s="100"/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0"/>
      <c r="AM78" s="100"/>
      <c r="AN78" s="100"/>
      <c r="AO78" s="100"/>
      <c r="AP78" s="100"/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  <c r="BI78" s="100"/>
      <c r="BJ78" s="100"/>
      <c r="BK78" s="100"/>
      <c r="BL78" s="100"/>
      <c r="BM78" s="100"/>
      <c r="BN78" s="100"/>
      <c r="BO78" s="100"/>
      <c r="BP78" s="100"/>
      <c r="BQ78" s="100"/>
    </row>
    <row r="79" spans="1:107" ht="48" customHeight="1" x14ac:dyDescent="0.2">
      <c r="A79" s="55" t="s">
        <v>3</v>
      </c>
      <c r="B79" s="55"/>
      <c r="C79" s="55" t="s">
        <v>4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 t="s">
        <v>58</v>
      </c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 t="s">
        <v>59</v>
      </c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 t="s">
        <v>60</v>
      </c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</row>
    <row r="80" spans="1:107" ht="29.1" customHeight="1" x14ac:dyDescent="0.2">
      <c r="A80" s="55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 t="s">
        <v>2</v>
      </c>
      <c r="AB80" s="55"/>
      <c r="AC80" s="55"/>
      <c r="AD80" s="55"/>
      <c r="AE80" s="55"/>
      <c r="AF80" s="55" t="s">
        <v>1</v>
      </c>
      <c r="AG80" s="55"/>
      <c r="AH80" s="55"/>
      <c r="AI80" s="55"/>
      <c r="AJ80" s="55"/>
      <c r="AK80" s="55" t="s">
        <v>17</v>
      </c>
      <c r="AL80" s="55"/>
      <c r="AM80" s="55"/>
      <c r="AN80" s="55"/>
      <c r="AO80" s="55"/>
      <c r="AP80" s="55" t="s">
        <v>2</v>
      </c>
      <c r="AQ80" s="55"/>
      <c r="AR80" s="55"/>
      <c r="AS80" s="55"/>
      <c r="AT80" s="55"/>
      <c r="AU80" s="55" t="s">
        <v>1</v>
      </c>
      <c r="AV80" s="55"/>
      <c r="AW80" s="55"/>
      <c r="AX80" s="55"/>
      <c r="AY80" s="55"/>
      <c r="AZ80" s="55" t="s">
        <v>17</v>
      </c>
      <c r="BA80" s="55"/>
      <c r="BB80" s="55"/>
      <c r="BC80" s="55"/>
      <c r="BD80" s="55" t="s">
        <v>2</v>
      </c>
      <c r="BE80" s="55"/>
      <c r="BF80" s="55"/>
      <c r="BG80" s="55"/>
      <c r="BH80" s="55"/>
      <c r="BI80" s="55" t="s">
        <v>1</v>
      </c>
      <c r="BJ80" s="55"/>
      <c r="BK80" s="55"/>
      <c r="BL80" s="55"/>
      <c r="BM80" s="55"/>
      <c r="BN80" s="55" t="s">
        <v>18</v>
      </c>
      <c r="BO80" s="55"/>
      <c r="BP80" s="55"/>
      <c r="BQ80" s="55"/>
    </row>
    <row r="81" spans="1:79" ht="15.95" customHeight="1" x14ac:dyDescent="0.2">
      <c r="A81" s="106">
        <v>1</v>
      </c>
      <c r="B81" s="106"/>
      <c r="C81" s="106">
        <v>2</v>
      </c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7">
        <v>3</v>
      </c>
      <c r="AB81" s="108"/>
      <c r="AC81" s="108"/>
      <c r="AD81" s="108"/>
      <c r="AE81" s="109"/>
      <c r="AF81" s="107">
        <v>4</v>
      </c>
      <c r="AG81" s="108"/>
      <c r="AH81" s="108"/>
      <c r="AI81" s="108"/>
      <c r="AJ81" s="109"/>
      <c r="AK81" s="107">
        <v>5</v>
      </c>
      <c r="AL81" s="108"/>
      <c r="AM81" s="108"/>
      <c r="AN81" s="108"/>
      <c r="AO81" s="109"/>
      <c r="AP81" s="107">
        <v>6</v>
      </c>
      <c r="AQ81" s="108"/>
      <c r="AR81" s="108"/>
      <c r="AS81" s="108"/>
      <c r="AT81" s="109"/>
      <c r="AU81" s="107">
        <v>7</v>
      </c>
      <c r="AV81" s="108"/>
      <c r="AW81" s="108"/>
      <c r="AX81" s="108"/>
      <c r="AY81" s="109"/>
      <c r="AZ81" s="107">
        <v>8</v>
      </c>
      <c r="BA81" s="108"/>
      <c r="BB81" s="108"/>
      <c r="BC81" s="109"/>
      <c r="BD81" s="107">
        <v>9</v>
      </c>
      <c r="BE81" s="108"/>
      <c r="BF81" s="108"/>
      <c r="BG81" s="108"/>
      <c r="BH81" s="109"/>
      <c r="BI81" s="106">
        <v>10</v>
      </c>
      <c r="BJ81" s="106"/>
      <c r="BK81" s="106"/>
      <c r="BL81" s="106"/>
      <c r="BM81" s="106"/>
      <c r="BN81" s="106">
        <v>11</v>
      </c>
      <c r="BO81" s="106"/>
      <c r="BP81" s="106"/>
      <c r="BQ81" s="106"/>
    </row>
    <row r="82" spans="1:79" ht="15.75" hidden="1" customHeight="1" x14ac:dyDescent="0.2">
      <c r="A82" s="39" t="s">
        <v>11</v>
      </c>
      <c r="B82" s="39"/>
      <c r="C82" s="101" t="s">
        <v>12</v>
      </c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2"/>
      <c r="AA82" s="103" t="s">
        <v>33</v>
      </c>
      <c r="AB82" s="103"/>
      <c r="AC82" s="103"/>
      <c r="AD82" s="103"/>
      <c r="AE82" s="103"/>
      <c r="AF82" s="103" t="s">
        <v>91</v>
      </c>
      <c r="AG82" s="103"/>
      <c r="AH82" s="103"/>
      <c r="AI82" s="103"/>
      <c r="AJ82" s="103"/>
      <c r="AK82" s="148" t="s">
        <v>13</v>
      </c>
      <c r="AL82" s="148"/>
      <c r="AM82" s="148"/>
      <c r="AN82" s="148"/>
      <c r="AO82" s="148"/>
      <c r="AP82" s="103" t="s">
        <v>34</v>
      </c>
      <c r="AQ82" s="103"/>
      <c r="AR82" s="103"/>
      <c r="AS82" s="103"/>
      <c r="AT82" s="103"/>
      <c r="AU82" s="103" t="s">
        <v>19</v>
      </c>
      <c r="AV82" s="103"/>
      <c r="AW82" s="103"/>
      <c r="AX82" s="103"/>
      <c r="AY82" s="103"/>
      <c r="AZ82" s="148" t="s">
        <v>13</v>
      </c>
      <c r="BA82" s="148"/>
      <c r="BB82" s="148"/>
      <c r="BC82" s="148"/>
      <c r="BD82" s="104" t="s">
        <v>104</v>
      </c>
      <c r="BE82" s="104"/>
      <c r="BF82" s="104"/>
      <c r="BG82" s="104"/>
      <c r="BH82" s="104"/>
      <c r="BI82" s="104" t="s">
        <v>104</v>
      </c>
      <c r="BJ82" s="104"/>
      <c r="BK82" s="104"/>
      <c r="BL82" s="104"/>
      <c r="BM82" s="104"/>
      <c r="BN82" s="105" t="s">
        <v>104</v>
      </c>
      <c r="BO82" s="105"/>
      <c r="BP82" s="105"/>
      <c r="BQ82" s="105"/>
      <c r="CA82" s="1" t="s">
        <v>95</v>
      </c>
    </row>
    <row r="83" spans="1:79" s="169" customFormat="1" ht="12.75" customHeight="1" x14ac:dyDescent="0.2">
      <c r="A83" s="117">
        <v>1</v>
      </c>
      <c r="B83" s="117"/>
      <c r="C83" s="165" t="s">
        <v>107</v>
      </c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7"/>
      <c r="AA83" s="168">
        <v>7065.6850000000004</v>
      </c>
      <c r="AB83" s="168"/>
      <c r="AC83" s="168"/>
      <c r="AD83" s="168"/>
      <c r="AE83" s="168"/>
      <c r="AF83" s="168">
        <v>0</v>
      </c>
      <c r="AG83" s="168"/>
      <c r="AH83" s="168"/>
      <c r="AI83" s="168"/>
      <c r="AJ83" s="168"/>
      <c r="AK83" s="168">
        <f>AA83+AF83</f>
        <v>7065.6850000000004</v>
      </c>
      <c r="AL83" s="168"/>
      <c r="AM83" s="168"/>
      <c r="AN83" s="168"/>
      <c r="AO83" s="168"/>
      <c r="AP83" s="168">
        <v>7674.1662100000003</v>
      </c>
      <c r="AQ83" s="168"/>
      <c r="AR83" s="168"/>
      <c r="AS83" s="168"/>
      <c r="AT83" s="168"/>
      <c r="AU83" s="168">
        <v>0</v>
      </c>
      <c r="AV83" s="168"/>
      <c r="AW83" s="168"/>
      <c r="AX83" s="168"/>
      <c r="AY83" s="168"/>
      <c r="AZ83" s="168">
        <f>AP83+AU83</f>
        <v>7674.1662100000003</v>
      </c>
      <c r="BA83" s="168"/>
      <c r="BB83" s="168"/>
      <c r="BC83" s="168"/>
      <c r="BD83" s="168">
        <f>IF(AA83=0,0,AP83/AA83*100-100)</f>
        <v>8.6117794665343723</v>
      </c>
      <c r="BE83" s="168"/>
      <c r="BF83" s="168"/>
      <c r="BG83" s="168"/>
      <c r="BH83" s="168"/>
      <c r="BI83" s="168">
        <f>IF(AF83=0,0,AU83/AF83*100-100)</f>
        <v>0</v>
      </c>
      <c r="BJ83" s="168"/>
      <c r="BK83" s="168"/>
      <c r="BL83" s="168"/>
      <c r="BM83" s="168"/>
      <c r="BN83" s="168">
        <f>IF(AK83=0,0,AZ83/AK83*100-100)</f>
        <v>8.6117794665343723</v>
      </c>
      <c r="BO83" s="168"/>
      <c r="BP83" s="168"/>
      <c r="BQ83" s="168"/>
      <c r="CA83" s="169" t="s">
        <v>96</v>
      </c>
    </row>
    <row r="84" spans="1:79" ht="15" customHeight="1" x14ac:dyDescent="0.2">
      <c r="A84" s="170" t="s">
        <v>42</v>
      </c>
      <c r="B84" s="39"/>
      <c r="C84" s="171" t="s">
        <v>108</v>
      </c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3"/>
      <c r="AA84" s="174">
        <v>0</v>
      </c>
      <c r="AB84" s="174"/>
      <c r="AC84" s="174"/>
      <c r="AD84" s="174"/>
      <c r="AE84" s="174"/>
      <c r="AF84" s="174">
        <v>0</v>
      </c>
      <c r="AG84" s="174"/>
      <c r="AH84" s="174"/>
      <c r="AI84" s="174"/>
      <c r="AJ84" s="174"/>
      <c r="AK84" s="174">
        <f>AA84+AF84</f>
        <v>0</v>
      </c>
      <c r="AL84" s="174"/>
      <c r="AM84" s="174"/>
      <c r="AN84" s="174"/>
      <c r="AO84" s="174"/>
      <c r="AP84" s="174">
        <v>0</v>
      </c>
      <c r="AQ84" s="174"/>
      <c r="AR84" s="174"/>
      <c r="AS84" s="174"/>
      <c r="AT84" s="174"/>
      <c r="AU84" s="174">
        <v>0</v>
      </c>
      <c r="AV84" s="174"/>
      <c r="AW84" s="174"/>
      <c r="AX84" s="174"/>
      <c r="AY84" s="174"/>
      <c r="AZ84" s="174">
        <f>AP84+AU84</f>
        <v>0</v>
      </c>
      <c r="BA84" s="174"/>
      <c r="BB84" s="174"/>
      <c r="BC84" s="174"/>
      <c r="BD84" s="174">
        <f>IF(AA84=0,0,AP84/AA84*100-100)</f>
        <v>0</v>
      </c>
      <c r="BE84" s="174"/>
      <c r="BF84" s="174"/>
      <c r="BG84" s="174"/>
      <c r="BH84" s="174"/>
      <c r="BI84" s="174">
        <f>IF(AF84=0,0,AU84/AF84*100-100)</f>
        <v>0</v>
      </c>
      <c r="BJ84" s="174"/>
      <c r="BK84" s="174"/>
      <c r="BL84" s="174"/>
      <c r="BM84" s="174"/>
      <c r="BN84" s="174">
        <f>IF(AK84=0,0,AZ84/AK84*100-100)</f>
        <v>0</v>
      </c>
      <c r="BO84" s="174"/>
      <c r="BP84" s="174"/>
      <c r="BQ84" s="174"/>
    </row>
    <row r="85" spans="1:79" ht="15" customHeight="1" x14ac:dyDescent="0.2">
      <c r="A85" s="170" t="s">
        <v>101</v>
      </c>
      <c r="B85" s="39"/>
      <c r="C85" s="171" t="s">
        <v>109</v>
      </c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  <c r="Q85" s="172"/>
      <c r="R85" s="172"/>
      <c r="S85" s="172"/>
      <c r="T85" s="172"/>
      <c r="U85" s="172"/>
      <c r="V85" s="172"/>
      <c r="W85" s="172"/>
      <c r="X85" s="172"/>
      <c r="Y85" s="172"/>
      <c r="Z85" s="173"/>
      <c r="AA85" s="174">
        <v>7065.6850000000004</v>
      </c>
      <c r="AB85" s="174"/>
      <c r="AC85" s="174"/>
      <c r="AD85" s="174"/>
      <c r="AE85" s="174"/>
      <c r="AF85" s="174">
        <v>0</v>
      </c>
      <c r="AG85" s="174"/>
      <c r="AH85" s="174"/>
      <c r="AI85" s="174"/>
      <c r="AJ85" s="174"/>
      <c r="AK85" s="174">
        <f>AA85+AF85</f>
        <v>7065.6850000000004</v>
      </c>
      <c r="AL85" s="174"/>
      <c r="AM85" s="174"/>
      <c r="AN85" s="174"/>
      <c r="AO85" s="174"/>
      <c r="AP85" s="174">
        <v>7674.1662100000003</v>
      </c>
      <c r="AQ85" s="174"/>
      <c r="AR85" s="174"/>
      <c r="AS85" s="174"/>
      <c r="AT85" s="174"/>
      <c r="AU85" s="174">
        <v>0</v>
      </c>
      <c r="AV85" s="174"/>
      <c r="AW85" s="174"/>
      <c r="AX85" s="174"/>
      <c r="AY85" s="174"/>
      <c r="AZ85" s="174">
        <f>AP85+AU85</f>
        <v>7674.1662100000003</v>
      </c>
      <c r="BA85" s="174"/>
      <c r="BB85" s="174"/>
      <c r="BC85" s="174"/>
      <c r="BD85" s="174">
        <f>IF(AA85=0,0,AP85/AA85*100-100)</f>
        <v>8.6117794665343723</v>
      </c>
      <c r="BE85" s="174"/>
      <c r="BF85" s="174"/>
      <c r="BG85" s="174"/>
      <c r="BH85" s="174"/>
      <c r="BI85" s="174">
        <f>IF(AF85=0,0,AU85/AF85*100-100)</f>
        <v>0</v>
      </c>
      <c r="BJ85" s="174"/>
      <c r="BK85" s="174"/>
      <c r="BL85" s="174"/>
      <c r="BM85" s="174"/>
      <c r="BN85" s="174">
        <f>IF(AK85=0,0,AZ85/AK85*100-100)</f>
        <v>8.6117794665343723</v>
      </c>
      <c r="BO85" s="174"/>
      <c r="BP85" s="174"/>
      <c r="BQ85" s="174"/>
    </row>
    <row r="86" spans="1:79" ht="15.75" hidden="1" customHeight="1" x14ac:dyDescent="0.2">
      <c r="A86" s="39" t="s">
        <v>11</v>
      </c>
      <c r="B86" s="39"/>
      <c r="C86" s="101" t="s">
        <v>12</v>
      </c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2"/>
      <c r="AA86" s="103" t="s">
        <v>33</v>
      </c>
      <c r="AB86" s="103"/>
      <c r="AC86" s="103"/>
      <c r="AD86" s="103"/>
      <c r="AE86" s="103"/>
      <c r="AF86" s="103" t="s">
        <v>91</v>
      </c>
      <c r="AG86" s="103"/>
      <c r="AH86" s="103"/>
      <c r="AI86" s="103"/>
      <c r="AJ86" s="103"/>
      <c r="AK86" s="148" t="s">
        <v>13</v>
      </c>
      <c r="AL86" s="148"/>
      <c r="AM86" s="148"/>
      <c r="AN86" s="148"/>
      <c r="AO86" s="148"/>
      <c r="AP86" s="103" t="s">
        <v>34</v>
      </c>
      <c r="AQ86" s="103"/>
      <c r="AR86" s="103"/>
      <c r="AS86" s="103"/>
      <c r="AT86" s="103"/>
      <c r="AU86" s="103" t="s">
        <v>19</v>
      </c>
      <c r="AV86" s="103"/>
      <c r="AW86" s="103"/>
      <c r="AX86" s="103"/>
      <c r="AY86" s="103"/>
      <c r="AZ86" s="148" t="s">
        <v>13</v>
      </c>
      <c r="BA86" s="148"/>
      <c r="BB86" s="148"/>
      <c r="BC86" s="148"/>
      <c r="BD86" s="104" t="s">
        <v>104</v>
      </c>
      <c r="BE86" s="104"/>
      <c r="BF86" s="104"/>
      <c r="BG86" s="104"/>
      <c r="BH86" s="104"/>
      <c r="BI86" s="104" t="s">
        <v>104</v>
      </c>
      <c r="BJ86" s="104"/>
      <c r="BK86" s="104"/>
      <c r="BL86" s="104"/>
      <c r="BM86" s="104"/>
      <c r="BN86" s="105" t="s">
        <v>104</v>
      </c>
      <c r="BO86" s="105"/>
      <c r="BP86" s="105"/>
      <c r="BQ86" s="105"/>
      <c r="CA86" s="1" t="s">
        <v>97</v>
      </c>
    </row>
    <row r="87" spans="1:79" s="169" customFormat="1" ht="15" hidden="1" customHeight="1" x14ac:dyDescent="0.2">
      <c r="A87" s="117"/>
      <c r="B87" s="117"/>
      <c r="C87" s="188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189"/>
      <c r="O87" s="189"/>
      <c r="P87" s="189"/>
      <c r="Q87" s="189"/>
      <c r="R87" s="189"/>
      <c r="S87" s="189"/>
      <c r="T87" s="189"/>
      <c r="U87" s="189"/>
      <c r="V87" s="189"/>
      <c r="W87" s="189"/>
      <c r="X87" s="189"/>
      <c r="Y87" s="189"/>
      <c r="Z87" s="190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CA87" s="169" t="s">
        <v>98</v>
      </c>
    </row>
    <row r="88" spans="1:79" s="169" customFormat="1" ht="15" customHeight="1" x14ac:dyDescent="0.2">
      <c r="A88" s="117"/>
      <c r="B88" s="117"/>
      <c r="C88" s="188" t="s">
        <v>111</v>
      </c>
      <c r="D88" s="189"/>
      <c r="E88" s="189"/>
      <c r="F88" s="189"/>
      <c r="G88" s="189"/>
      <c r="H88" s="189"/>
      <c r="I88" s="189"/>
      <c r="J88" s="189"/>
      <c r="K88" s="189"/>
      <c r="L88" s="189"/>
      <c r="M88" s="189"/>
      <c r="N88" s="189"/>
      <c r="O88" s="189"/>
      <c r="P88" s="189"/>
      <c r="Q88" s="189"/>
      <c r="R88" s="189"/>
      <c r="S88" s="189"/>
      <c r="T88" s="189"/>
      <c r="U88" s="189"/>
      <c r="V88" s="189"/>
      <c r="W88" s="189"/>
      <c r="X88" s="189"/>
      <c r="Y88" s="189"/>
      <c r="Z88" s="190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</row>
    <row r="89" spans="1:79" ht="15" customHeight="1" x14ac:dyDescent="0.2">
      <c r="A89" s="39"/>
      <c r="B89" s="39"/>
      <c r="C89" s="183" t="s">
        <v>112</v>
      </c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5"/>
      <c r="AA89" s="174">
        <v>14</v>
      </c>
      <c r="AB89" s="174"/>
      <c r="AC89" s="174"/>
      <c r="AD89" s="174"/>
      <c r="AE89" s="174"/>
      <c r="AF89" s="174">
        <v>0</v>
      </c>
      <c r="AG89" s="174"/>
      <c r="AH89" s="174"/>
      <c r="AI89" s="174"/>
      <c r="AJ89" s="174"/>
      <c r="AK89" s="174">
        <f>AA89+AF89</f>
        <v>14</v>
      </c>
      <c r="AL89" s="174"/>
      <c r="AM89" s="174"/>
      <c r="AN89" s="174"/>
      <c r="AO89" s="174"/>
      <c r="AP89" s="174">
        <v>14</v>
      </c>
      <c r="AQ89" s="174"/>
      <c r="AR89" s="174"/>
      <c r="AS89" s="174"/>
      <c r="AT89" s="174"/>
      <c r="AU89" s="174">
        <v>0</v>
      </c>
      <c r="AV89" s="174"/>
      <c r="AW89" s="174"/>
      <c r="AX89" s="174"/>
      <c r="AY89" s="174"/>
      <c r="AZ89" s="174">
        <f>AP89+AU89</f>
        <v>14</v>
      </c>
      <c r="BA89" s="174"/>
      <c r="BB89" s="174"/>
      <c r="BC89" s="174"/>
      <c r="BD89" s="174">
        <f>IF(AA89=0,0,AP89/AA89*100-100)</f>
        <v>0</v>
      </c>
      <c r="BE89" s="174"/>
      <c r="BF89" s="174"/>
      <c r="BG89" s="174"/>
      <c r="BH89" s="174"/>
      <c r="BI89" s="174">
        <f>IF(AF89=0,0,AU89/AF89*100-100)</f>
        <v>0</v>
      </c>
      <c r="BJ89" s="174"/>
      <c r="BK89" s="174"/>
      <c r="BL89" s="174"/>
      <c r="BM89" s="174"/>
      <c r="BN89" s="174">
        <f>IF(AK89=0,0,AZ89/AK89*100-100)</f>
        <v>0</v>
      </c>
      <c r="BO89" s="174"/>
      <c r="BP89" s="174"/>
      <c r="BQ89" s="174"/>
    </row>
    <row r="90" spans="1:79" s="169" customFormat="1" ht="15" customHeight="1" x14ac:dyDescent="0.2">
      <c r="A90" s="117"/>
      <c r="B90" s="117"/>
      <c r="C90" s="180" t="s">
        <v>113</v>
      </c>
      <c r="D90" s="186"/>
      <c r="E90" s="186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186"/>
      <c r="Z90" s="187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</row>
    <row r="91" spans="1:79" ht="15" customHeight="1" x14ac:dyDescent="0.2">
      <c r="A91" s="39"/>
      <c r="B91" s="39"/>
      <c r="C91" s="183" t="s">
        <v>114</v>
      </c>
      <c r="D91" s="184"/>
      <c r="E91" s="184"/>
      <c r="F91" s="184"/>
      <c r="G91" s="184"/>
      <c r="H91" s="184"/>
      <c r="I91" s="184"/>
      <c r="J91" s="184"/>
      <c r="K91" s="184"/>
      <c r="L91" s="184"/>
      <c r="M91" s="184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5"/>
      <c r="AA91" s="174">
        <v>1017</v>
      </c>
      <c r="AB91" s="174"/>
      <c r="AC91" s="174"/>
      <c r="AD91" s="174"/>
      <c r="AE91" s="174"/>
      <c r="AF91" s="174">
        <v>0</v>
      </c>
      <c r="AG91" s="174"/>
      <c r="AH91" s="174"/>
      <c r="AI91" s="174"/>
      <c r="AJ91" s="174"/>
      <c r="AK91" s="174">
        <f>AA91+AF91</f>
        <v>1017</v>
      </c>
      <c r="AL91" s="174"/>
      <c r="AM91" s="174"/>
      <c r="AN91" s="174"/>
      <c r="AO91" s="174"/>
      <c r="AP91" s="174">
        <v>1017</v>
      </c>
      <c r="AQ91" s="174"/>
      <c r="AR91" s="174"/>
      <c r="AS91" s="174"/>
      <c r="AT91" s="174"/>
      <c r="AU91" s="174">
        <v>0</v>
      </c>
      <c r="AV91" s="174"/>
      <c r="AW91" s="174"/>
      <c r="AX91" s="174"/>
      <c r="AY91" s="174"/>
      <c r="AZ91" s="174">
        <f>AP91+AU91</f>
        <v>1017</v>
      </c>
      <c r="BA91" s="174"/>
      <c r="BB91" s="174"/>
      <c r="BC91" s="174"/>
      <c r="BD91" s="174">
        <f>IF(AA91=0,0,AP91/AA91*100-100)</f>
        <v>0</v>
      </c>
      <c r="BE91" s="174"/>
      <c r="BF91" s="174"/>
      <c r="BG91" s="174"/>
      <c r="BH91" s="174"/>
      <c r="BI91" s="174">
        <f>IF(AF91=0,0,AU91/AF91*100-100)</f>
        <v>0</v>
      </c>
      <c r="BJ91" s="174"/>
      <c r="BK91" s="174"/>
      <c r="BL91" s="174"/>
      <c r="BM91" s="174"/>
      <c r="BN91" s="174">
        <f>IF(AK91=0,0,AZ91/AK91*100-100)</f>
        <v>0</v>
      </c>
      <c r="BO91" s="174"/>
      <c r="BP91" s="174"/>
      <c r="BQ91" s="174"/>
    </row>
    <row r="92" spans="1:79" ht="15" customHeight="1" x14ac:dyDescent="0.2">
      <c r="A92" s="39"/>
      <c r="B92" s="39"/>
      <c r="C92" s="183" t="s">
        <v>115</v>
      </c>
      <c r="D92" s="184"/>
      <c r="E92" s="184"/>
      <c r="F92" s="184"/>
      <c r="G92" s="184"/>
      <c r="H92" s="184"/>
      <c r="I92" s="184"/>
      <c r="J92" s="184"/>
      <c r="K92" s="184"/>
      <c r="L92" s="184"/>
      <c r="M92" s="184"/>
      <c r="N92" s="184"/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5"/>
      <c r="AA92" s="174">
        <v>56</v>
      </c>
      <c r="AB92" s="174"/>
      <c r="AC92" s="174"/>
      <c r="AD92" s="174"/>
      <c r="AE92" s="174"/>
      <c r="AF92" s="174">
        <v>0</v>
      </c>
      <c r="AG92" s="174"/>
      <c r="AH92" s="174"/>
      <c r="AI92" s="174"/>
      <c r="AJ92" s="174"/>
      <c r="AK92" s="174">
        <f>AA92+AF92</f>
        <v>56</v>
      </c>
      <c r="AL92" s="174"/>
      <c r="AM92" s="174"/>
      <c r="AN92" s="174"/>
      <c r="AO92" s="174"/>
      <c r="AP92" s="174">
        <v>56</v>
      </c>
      <c r="AQ92" s="174"/>
      <c r="AR92" s="174"/>
      <c r="AS92" s="174"/>
      <c r="AT92" s="174"/>
      <c r="AU92" s="174">
        <v>0</v>
      </c>
      <c r="AV92" s="174"/>
      <c r="AW92" s="174"/>
      <c r="AX92" s="174"/>
      <c r="AY92" s="174"/>
      <c r="AZ92" s="174">
        <f>AP92+AU92</f>
        <v>56</v>
      </c>
      <c r="BA92" s="174"/>
      <c r="BB92" s="174"/>
      <c r="BC92" s="174"/>
      <c r="BD92" s="174">
        <f>IF(AA92=0,0,AP92/AA92*100-100)</f>
        <v>0</v>
      </c>
      <c r="BE92" s="174"/>
      <c r="BF92" s="174"/>
      <c r="BG92" s="174"/>
      <c r="BH92" s="174"/>
      <c r="BI92" s="174">
        <f>IF(AF92=0,0,AU92/AF92*100-100)</f>
        <v>0</v>
      </c>
      <c r="BJ92" s="174"/>
      <c r="BK92" s="174"/>
      <c r="BL92" s="174"/>
      <c r="BM92" s="174"/>
      <c r="BN92" s="174">
        <f>IF(AK92=0,0,AZ92/AK92*100-100)</f>
        <v>0</v>
      </c>
      <c r="BO92" s="174"/>
      <c r="BP92" s="174"/>
      <c r="BQ92" s="174"/>
    </row>
    <row r="93" spans="1:79" s="169" customFormat="1" ht="15" customHeight="1" x14ac:dyDescent="0.2">
      <c r="A93" s="117"/>
      <c r="B93" s="117"/>
      <c r="C93" s="180" t="s">
        <v>116</v>
      </c>
      <c r="D93" s="186"/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7"/>
      <c r="AA93" s="168"/>
      <c r="AB93" s="168"/>
      <c r="AC93" s="168"/>
      <c r="AD93" s="168"/>
      <c r="AE93" s="168"/>
      <c r="AF93" s="168"/>
      <c r="AG93" s="168"/>
      <c r="AH93" s="168"/>
      <c r="AI93" s="168"/>
      <c r="AJ93" s="168"/>
      <c r="AK93" s="168"/>
      <c r="AL93" s="168"/>
      <c r="AM93" s="168"/>
      <c r="AN93" s="168"/>
      <c r="AO93" s="168"/>
      <c r="AP93" s="168"/>
      <c r="AQ93" s="168"/>
      <c r="AR93" s="168"/>
      <c r="AS93" s="168"/>
      <c r="AT93" s="168"/>
      <c r="AU93" s="168"/>
      <c r="AV93" s="168"/>
      <c r="AW93" s="168"/>
      <c r="AX93" s="168"/>
      <c r="AY93" s="168"/>
      <c r="AZ93" s="168"/>
      <c r="BA93" s="168"/>
      <c r="BB93" s="168"/>
      <c r="BC93" s="168"/>
      <c r="BD93" s="168"/>
      <c r="BE93" s="168"/>
      <c r="BF93" s="168"/>
      <c r="BG93" s="168"/>
      <c r="BH93" s="168"/>
      <c r="BI93" s="168"/>
      <c r="BJ93" s="168"/>
      <c r="BK93" s="168"/>
      <c r="BL93" s="168"/>
      <c r="BM93" s="168"/>
      <c r="BN93" s="168"/>
      <c r="BO93" s="168"/>
      <c r="BP93" s="168"/>
      <c r="BQ93" s="168"/>
    </row>
    <row r="94" spans="1:79" ht="15" customHeight="1" x14ac:dyDescent="0.2">
      <c r="A94" s="39"/>
      <c r="B94" s="39"/>
      <c r="C94" s="183" t="s">
        <v>117</v>
      </c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5"/>
      <c r="AA94" s="174">
        <v>73</v>
      </c>
      <c r="AB94" s="174"/>
      <c r="AC94" s="174"/>
      <c r="AD94" s="174"/>
      <c r="AE94" s="174"/>
      <c r="AF94" s="174">
        <v>0</v>
      </c>
      <c r="AG94" s="174"/>
      <c r="AH94" s="174"/>
      <c r="AI94" s="174"/>
      <c r="AJ94" s="174"/>
      <c r="AK94" s="174">
        <f>AA94+AF94</f>
        <v>73</v>
      </c>
      <c r="AL94" s="174"/>
      <c r="AM94" s="174"/>
      <c r="AN94" s="174"/>
      <c r="AO94" s="174"/>
      <c r="AP94" s="174">
        <v>73</v>
      </c>
      <c r="AQ94" s="174"/>
      <c r="AR94" s="174"/>
      <c r="AS94" s="174"/>
      <c r="AT94" s="174"/>
      <c r="AU94" s="174">
        <v>0</v>
      </c>
      <c r="AV94" s="174"/>
      <c r="AW94" s="174"/>
      <c r="AX94" s="174"/>
      <c r="AY94" s="174"/>
      <c r="AZ94" s="174">
        <f>AP94+AU94</f>
        <v>73</v>
      </c>
      <c r="BA94" s="174"/>
      <c r="BB94" s="174"/>
      <c r="BC94" s="174"/>
      <c r="BD94" s="174">
        <f>IF(AA94=0,0,AP94/AA94*100-100)</f>
        <v>0</v>
      </c>
      <c r="BE94" s="174"/>
      <c r="BF94" s="174"/>
      <c r="BG94" s="174"/>
      <c r="BH94" s="174"/>
      <c r="BI94" s="174">
        <f>IF(AF94=0,0,AU94/AF94*100-100)</f>
        <v>0</v>
      </c>
      <c r="BJ94" s="174"/>
      <c r="BK94" s="174"/>
      <c r="BL94" s="174"/>
      <c r="BM94" s="174"/>
      <c r="BN94" s="174">
        <f>IF(AK94=0,0,AZ94/AK94*100-100)</f>
        <v>0</v>
      </c>
      <c r="BO94" s="174"/>
      <c r="BP94" s="174"/>
      <c r="BQ94" s="174"/>
    </row>
    <row r="95" spans="1:79" ht="15" customHeight="1" x14ac:dyDescent="0.2">
      <c r="A95" s="39"/>
      <c r="B95" s="39"/>
      <c r="C95" s="183" t="s">
        <v>118</v>
      </c>
      <c r="D95" s="184"/>
      <c r="E95" s="184"/>
      <c r="F95" s="184"/>
      <c r="G95" s="184"/>
      <c r="H95" s="184"/>
      <c r="I95" s="184"/>
      <c r="J95" s="184"/>
      <c r="K95" s="184"/>
      <c r="L95" s="184"/>
      <c r="M95" s="184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5"/>
      <c r="AA95" s="174">
        <v>4</v>
      </c>
      <c r="AB95" s="174"/>
      <c r="AC95" s="174"/>
      <c r="AD95" s="174"/>
      <c r="AE95" s="174"/>
      <c r="AF95" s="174">
        <v>0</v>
      </c>
      <c r="AG95" s="174"/>
      <c r="AH95" s="174"/>
      <c r="AI95" s="174"/>
      <c r="AJ95" s="174"/>
      <c r="AK95" s="174">
        <f>AA95+AF95</f>
        <v>4</v>
      </c>
      <c r="AL95" s="174"/>
      <c r="AM95" s="174"/>
      <c r="AN95" s="174"/>
      <c r="AO95" s="174"/>
      <c r="AP95" s="174">
        <v>4</v>
      </c>
      <c r="AQ95" s="174"/>
      <c r="AR95" s="174"/>
      <c r="AS95" s="174"/>
      <c r="AT95" s="174"/>
      <c r="AU95" s="174">
        <v>0</v>
      </c>
      <c r="AV95" s="174"/>
      <c r="AW95" s="174"/>
      <c r="AX95" s="174"/>
      <c r="AY95" s="174"/>
      <c r="AZ95" s="174">
        <f>AP95+AU95</f>
        <v>4</v>
      </c>
      <c r="BA95" s="174"/>
      <c r="BB95" s="174"/>
      <c r="BC95" s="174"/>
      <c r="BD95" s="174">
        <f>IF(AA95=0,0,AP95/AA95*100-100)</f>
        <v>0</v>
      </c>
      <c r="BE95" s="174"/>
      <c r="BF95" s="174"/>
      <c r="BG95" s="174"/>
      <c r="BH95" s="174"/>
      <c r="BI95" s="174">
        <f>IF(AF95=0,0,AU95/AF95*100-100)</f>
        <v>0</v>
      </c>
      <c r="BJ95" s="174"/>
      <c r="BK95" s="174"/>
      <c r="BL95" s="174"/>
      <c r="BM95" s="174"/>
      <c r="BN95" s="174">
        <f>IF(AK95=0,0,AZ95/AK95*100-100)</f>
        <v>0</v>
      </c>
      <c r="BO95" s="174"/>
      <c r="BP95" s="174"/>
      <c r="BQ95" s="174"/>
    </row>
    <row r="96" spans="1:79" ht="15" customHeight="1" x14ac:dyDescent="0.2">
      <c r="A96" s="39"/>
      <c r="B96" s="39"/>
      <c r="C96" s="183" t="s">
        <v>119</v>
      </c>
      <c r="D96" s="184"/>
      <c r="E96" s="184"/>
      <c r="F96" s="184"/>
      <c r="G96" s="184"/>
      <c r="H96" s="184"/>
      <c r="I96" s="184"/>
      <c r="J96" s="184"/>
      <c r="K96" s="184"/>
      <c r="L96" s="184"/>
      <c r="M96" s="184"/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5"/>
      <c r="AA96" s="174">
        <v>504.69</v>
      </c>
      <c r="AB96" s="174"/>
      <c r="AC96" s="174"/>
      <c r="AD96" s="174"/>
      <c r="AE96" s="174"/>
      <c r="AF96" s="174">
        <v>0</v>
      </c>
      <c r="AG96" s="174"/>
      <c r="AH96" s="174"/>
      <c r="AI96" s="174"/>
      <c r="AJ96" s="174"/>
      <c r="AK96" s="174">
        <f>AA96+AF96</f>
        <v>504.69</v>
      </c>
      <c r="AL96" s="174"/>
      <c r="AM96" s="174"/>
      <c r="AN96" s="174"/>
      <c r="AO96" s="174"/>
      <c r="AP96" s="174">
        <v>548.15</v>
      </c>
      <c r="AQ96" s="174"/>
      <c r="AR96" s="174"/>
      <c r="AS96" s="174"/>
      <c r="AT96" s="174"/>
      <c r="AU96" s="174">
        <v>0</v>
      </c>
      <c r="AV96" s="174"/>
      <c r="AW96" s="174"/>
      <c r="AX96" s="174"/>
      <c r="AY96" s="174"/>
      <c r="AZ96" s="174">
        <f>AP96+AU96</f>
        <v>548.15</v>
      </c>
      <c r="BA96" s="174"/>
      <c r="BB96" s="174"/>
      <c r="BC96" s="174"/>
      <c r="BD96" s="174">
        <f>IF(AA96=0,0,AP96/AA96*100-100)</f>
        <v>8.6112266936139008</v>
      </c>
      <c r="BE96" s="174"/>
      <c r="BF96" s="174"/>
      <c r="BG96" s="174"/>
      <c r="BH96" s="174"/>
      <c r="BI96" s="174">
        <f>IF(AF96=0,0,AU96/AF96*100-100)</f>
        <v>0</v>
      </c>
      <c r="BJ96" s="174"/>
      <c r="BK96" s="174"/>
      <c r="BL96" s="174"/>
      <c r="BM96" s="174"/>
      <c r="BN96" s="174">
        <f>IF(AK96=0,0,AZ96/AK96*100-100)</f>
        <v>8.6112266936139008</v>
      </c>
      <c r="BO96" s="174"/>
      <c r="BP96" s="174"/>
      <c r="BQ96" s="174"/>
    </row>
    <row r="97" spans="1:107" ht="15.75" customHeight="1" x14ac:dyDescent="0.2">
      <c r="A97" s="38" t="s">
        <v>61</v>
      </c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38"/>
      <c r="BO97" s="38"/>
      <c r="BP97" s="38"/>
      <c r="BQ97" s="38"/>
    </row>
    <row r="98" spans="1:107" ht="15" customHeight="1" x14ac:dyDescent="0.2">
      <c r="A98" s="100" t="s">
        <v>128</v>
      </c>
      <c r="B98" s="100"/>
      <c r="C98" s="100"/>
      <c r="D98" s="100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/>
      <c r="X98" s="100"/>
      <c r="Y98" s="100"/>
      <c r="Z98" s="100"/>
      <c r="AA98" s="100"/>
      <c r="AB98" s="100"/>
      <c r="AC98" s="100"/>
      <c r="AD98" s="100"/>
      <c r="AE98" s="100"/>
      <c r="AF98" s="100"/>
      <c r="AG98" s="100"/>
      <c r="AH98" s="100"/>
      <c r="AI98" s="100"/>
      <c r="AJ98" s="100"/>
      <c r="AK98" s="100"/>
      <c r="AL98" s="100"/>
      <c r="AM98" s="100"/>
      <c r="AN98" s="100"/>
      <c r="AO98" s="100"/>
      <c r="AP98" s="100"/>
      <c r="AQ98" s="100"/>
      <c r="AR98" s="100"/>
      <c r="AS98" s="100"/>
      <c r="AT98" s="100"/>
      <c r="AU98" s="100"/>
      <c r="AV98" s="100"/>
      <c r="AW98" s="100"/>
      <c r="AX98" s="100"/>
      <c r="AY98" s="100"/>
      <c r="AZ98" s="100"/>
      <c r="BA98" s="100"/>
      <c r="BB98" s="100"/>
      <c r="BC98" s="100"/>
      <c r="BD98" s="100"/>
      <c r="BE98" s="100"/>
      <c r="BF98" s="100"/>
      <c r="BG98" s="100"/>
      <c r="BH98" s="100"/>
      <c r="BI98" s="100"/>
      <c r="BJ98" s="100"/>
      <c r="BK98" s="100"/>
      <c r="BL98" s="100"/>
      <c r="BM98" s="100"/>
      <c r="BN98" s="100"/>
    </row>
    <row r="99" spans="1:107" s="30" customFormat="1" ht="47.25" customHeight="1" x14ac:dyDescent="0.2">
      <c r="A99" s="87" t="s">
        <v>62</v>
      </c>
      <c r="B99" s="87"/>
      <c r="C99" s="87" t="s">
        <v>4</v>
      </c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 t="s">
        <v>63</v>
      </c>
      <c r="T99" s="87"/>
      <c r="U99" s="87"/>
      <c r="V99" s="87"/>
      <c r="W99" s="87"/>
      <c r="X99" s="87"/>
      <c r="Y99" s="87"/>
      <c r="Z99" s="87"/>
      <c r="AA99" s="87" t="s">
        <v>64</v>
      </c>
      <c r="AB99" s="87"/>
      <c r="AC99" s="87"/>
      <c r="AD99" s="87"/>
      <c r="AE99" s="87"/>
      <c r="AF99" s="87"/>
      <c r="AG99" s="87"/>
      <c r="AH99" s="87"/>
      <c r="AI99" s="87" t="s">
        <v>65</v>
      </c>
      <c r="AJ99" s="87"/>
      <c r="AK99" s="87"/>
      <c r="AL99" s="87"/>
      <c r="AM99" s="87"/>
      <c r="AN99" s="87"/>
      <c r="AO99" s="87"/>
      <c r="AP99" s="87"/>
      <c r="AQ99" s="87" t="s">
        <v>0</v>
      </c>
      <c r="AR99" s="87"/>
      <c r="AS99" s="87"/>
      <c r="AT99" s="87"/>
      <c r="AU99" s="87"/>
      <c r="AV99" s="87"/>
      <c r="AW99" s="87"/>
      <c r="AX99" s="87"/>
      <c r="AY99" s="87" t="s">
        <v>66</v>
      </c>
      <c r="AZ99" s="88"/>
      <c r="BA99" s="88"/>
      <c r="BB99" s="88"/>
      <c r="BC99" s="88"/>
      <c r="BD99" s="88"/>
      <c r="BE99" s="88"/>
      <c r="BF99" s="88"/>
      <c r="BG99" s="87" t="s">
        <v>67</v>
      </c>
      <c r="BH99" s="88"/>
      <c r="BI99" s="88"/>
      <c r="BJ99" s="88"/>
      <c r="BK99" s="88"/>
      <c r="BL99" s="88"/>
      <c r="BM99" s="88"/>
      <c r="BN99" s="88"/>
      <c r="BO99" s="29"/>
      <c r="BP99" s="29"/>
      <c r="BQ99" s="29"/>
    </row>
    <row r="100" spans="1:107" s="30" customFormat="1" ht="18" hidden="1" customHeight="1" x14ac:dyDescent="0.2">
      <c r="A100" s="88" t="s">
        <v>11</v>
      </c>
      <c r="B100" s="88"/>
      <c r="C100" s="99" t="s">
        <v>12</v>
      </c>
      <c r="D100" s="99"/>
      <c r="E100" s="99"/>
      <c r="F100" s="99"/>
      <c r="G100" s="99"/>
      <c r="H100" s="99"/>
      <c r="I100" s="99"/>
      <c r="J100" s="99"/>
      <c r="K100" s="99"/>
      <c r="L100" s="99"/>
      <c r="M100" s="99"/>
      <c r="N100" s="99"/>
      <c r="O100" s="99"/>
      <c r="P100" s="99"/>
      <c r="Q100" s="99"/>
      <c r="R100" s="99"/>
      <c r="S100" s="98" t="s">
        <v>8</v>
      </c>
      <c r="T100" s="98"/>
      <c r="U100" s="98"/>
      <c r="V100" s="98"/>
      <c r="W100" s="98"/>
      <c r="X100" s="98" t="s">
        <v>7</v>
      </c>
      <c r="Y100" s="98"/>
      <c r="Z100" s="98"/>
      <c r="AA100" s="98"/>
      <c r="AB100" s="98"/>
      <c r="AC100" s="97" t="s">
        <v>13</v>
      </c>
      <c r="AD100" s="96"/>
      <c r="AE100" s="96"/>
      <c r="AF100" s="96"/>
      <c r="AG100" s="96"/>
      <c r="AH100" s="96"/>
      <c r="AI100" s="98" t="s">
        <v>9</v>
      </c>
      <c r="AJ100" s="98"/>
      <c r="AK100" s="98"/>
      <c r="AL100" s="98"/>
      <c r="AM100" s="98"/>
      <c r="AN100" s="98" t="s">
        <v>10</v>
      </c>
      <c r="AO100" s="98"/>
      <c r="AP100" s="98"/>
      <c r="AQ100" s="98"/>
      <c r="AR100" s="98"/>
      <c r="AS100" s="97" t="s">
        <v>13</v>
      </c>
      <c r="AT100" s="96"/>
      <c r="AU100" s="96"/>
      <c r="AV100" s="96"/>
      <c r="AW100" s="96"/>
      <c r="AX100" s="96"/>
      <c r="AY100" s="95" t="s">
        <v>14</v>
      </c>
      <c r="AZ100" s="95"/>
      <c r="BA100" s="95"/>
      <c r="BB100" s="95"/>
      <c r="BC100" s="95"/>
      <c r="BD100" s="95" t="s">
        <v>14</v>
      </c>
      <c r="BE100" s="95"/>
      <c r="BF100" s="95"/>
      <c r="BG100" s="95"/>
      <c r="BH100" s="95"/>
      <c r="BI100" s="96" t="s">
        <v>13</v>
      </c>
      <c r="BJ100" s="96"/>
      <c r="BK100" s="96"/>
      <c r="BL100" s="96"/>
      <c r="BM100" s="96"/>
      <c r="BN100" s="96"/>
      <c r="BO100" s="31"/>
      <c r="BP100" s="31"/>
      <c r="BQ100" s="31"/>
      <c r="CA100" s="30" t="s">
        <v>15</v>
      </c>
    </row>
    <row r="101" spans="1:107" s="24" customFormat="1" ht="15" customHeight="1" x14ac:dyDescent="0.25">
      <c r="A101" s="87">
        <v>1</v>
      </c>
      <c r="B101" s="87"/>
      <c r="C101" s="87">
        <v>2</v>
      </c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>
        <v>3</v>
      </c>
      <c r="T101" s="88"/>
      <c r="U101" s="88"/>
      <c r="V101" s="88"/>
      <c r="W101" s="88"/>
      <c r="X101" s="88"/>
      <c r="Y101" s="88"/>
      <c r="Z101" s="88"/>
      <c r="AA101" s="87">
        <v>4</v>
      </c>
      <c r="AB101" s="88"/>
      <c r="AC101" s="88"/>
      <c r="AD101" s="88"/>
      <c r="AE101" s="88"/>
      <c r="AF101" s="88"/>
      <c r="AG101" s="88"/>
      <c r="AH101" s="88"/>
      <c r="AI101" s="87">
        <v>5</v>
      </c>
      <c r="AJ101" s="88"/>
      <c r="AK101" s="88"/>
      <c r="AL101" s="88"/>
      <c r="AM101" s="88"/>
      <c r="AN101" s="88"/>
      <c r="AO101" s="88"/>
      <c r="AP101" s="88"/>
      <c r="AQ101" s="87" t="s">
        <v>68</v>
      </c>
      <c r="AR101" s="88"/>
      <c r="AS101" s="88"/>
      <c r="AT101" s="88"/>
      <c r="AU101" s="88"/>
      <c r="AV101" s="88"/>
      <c r="AW101" s="88"/>
      <c r="AX101" s="88"/>
      <c r="AY101" s="87">
        <v>7</v>
      </c>
      <c r="AZ101" s="88"/>
      <c r="BA101" s="88"/>
      <c r="BB101" s="88"/>
      <c r="BC101" s="88"/>
      <c r="BD101" s="88"/>
      <c r="BE101" s="88"/>
      <c r="BF101" s="88"/>
      <c r="BG101" s="89" t="s">
        <v>69</v>
      </c>
      <c r="BH101" s="88"/>
      <c r="BI101" s="88"/>
      <c r="BJ101" s="88"/>
      <c r="BK101" s="88"/>
      <c r="BL101" s="88"/>
      <c r="BM101" s="88"/>
      <c r="BN101" s="88"/>
      <c r="BO101" s="28"/>
      <c r="BP101" s="28"/>
      <c r="BQ101" s="28"/>
    </row>
    <row r="102" spans="1:107" s="33" customFormat="1" ht="16.5" customHeight="1" x14ac:dyDescent="0.25">
      <c r="A102" s="82" t="s">
        <v>5</v>
      </c>
      <c r="B102" s="82"/>
      <c r="C102" s="83" t="s">
        <v>70</v>
      </c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70" t="s">
        <v>41</v>
      </c>
      <c r="T102" s="84"/>
      <c r="U102" s="84"/>
      <c r="V102" s="84"/>
      <c r="W102" s="84"/>
      <c r="X102" s="84"/>
      <c r="Y102" s="84"/>
      <c r="Z102" s="84"/>
      <c r="AA102" s="72">
        <f>AA103+AA104+AA105+AA106</f>
        <v>0</v>
      </c>
      <c r="AB102" s="77"/>
      <c r="AC102" s="77"/>
      <c r="AD102" s="77"/>
      <c r="AE102" s="77"/>
      <c r="AF102" s="77"/>
      <c r="AG102" s="77"/>
      <c r="AH102" s="77"/>
      <c r="AI102" s="72">
        <f>AI103+AI104+AI105+AI106</f>
        <v>0</v>
      </c>
      <c r="AJ102" s="77"/>
      <c r="AK102" s="77"/>
      <c r="AL102" s="77"/>
      <c r="AM102" s="77"/>
      <c r="AN102" s="77"/>
      <c r="AO102" s="77"/>
      <c r="AP102" s="77"/>
      <c r="AQ102" s="72">
        <f>AQ103+AQ104+AQ105+AQ106</f>
        <v>0</v>
      </c>
      <c r="AR102" s="77"/>
      <c r="AS102" s="77"/>
      <c r="AT102" s="77"/>
      <c r="AU102" s="77"/>
      <c r="AV102" s="77"/>
      <c r="AW102" s="77"/>
      <c r="AX102" s="77"/>
      <c r="AY102" s="74" t="s">
        <v>41</v>
      </c>
      <c r="AZ102" s="75"/>
      <c r="BA102" s="75"/>
      <c r="BB102" s="75"/>
      <c r="BC102" s="75"/>
      <c r="BD102" s="75"/>
      <c r="BE102" s="75"/>
      <c r="BF102" s="75"/>
      <c r="BG102" s="74" t="s">
        <v>41</v>
      </c>
      <c r="BH102" s="75"/>
      <c r="BI102" s="75"/>
      <c r="BJ102" s="75"/>
      <c r="BK102" s="75"/>
      <c r="BL102" s="75"/>
      <c r="BM102" s="75"/>
      <c r="BN102" s="75"/>
      <c r="BO102" s="32"/>
      <c r="BP102" s="32"/>
      <c r="BQ102" s="32"/>
    </row>
    <row r="103" spans="1:107" s="30" customFormat="1" ht="14.25" customHeight="1" x14ac:dyDescent="0.2">
      <c r="A103" s="88"/>
      <c r="B103" s="88"/>
      <c r="C103" s="91" t="s">
        <v>71</v>
      </c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86" t="s">
        <v>41</v>
      </c>
      <c r="T103" s="84"/>
      <c r="U103" s="84"/>
      <c r="V103" s="84"/>
      <c r="W103" s="84"/>
      <c r="X103" s="84"/>
      <c r="Y103" s="84"/>
      <c r="Z103" s="84"/>
      <c r="AA103" s="80">
        <v>0</v>
      </c>
      <c r="AB103" s="77"/>
      <c r="AC103" s="77"/>
      <c r="AD103" s="77"/>
      <c r="AE103" s="77"/>
      <c r="AF103" s="77"/>
      <c r="AG103" s="77"/>
      <c r="AH103" s="77"/>
      <c r="AI103" s="92">
        <v>0</v>
      </c>
      <c r="AJ103" s="93"/>
      <c r="AK103" s="93"/>
      <c r="AL103" s="93"/>
      <c r="AM103" s="93"/>
      <c r="AN103" s="93"/>
      <c r="AO103" s="93"/>
      <c r="AP103" s="94"/>
      <c r="AQ103" s="80">
        <f>AI103-AA103</f>
        <v>0</v>
      </c>
      <c r="AR103" s="77"/>
      <c r="AS103" s="77"/>
      <c r="AT103" s="77"/>
      <c r="AU103" s="77"/>
      <c r="AV103" s="77"/>
      <c r="AW103" s="77"/>
      <c r="AX103" s="77"/>
      <c r="AY103" s="85" t="s">
        <v>41</v>
      </c>
      <c r="AZ103" s="75"/>
      <c r="BA103" s="75"/>
      <c r="BB103" s="75"/>
      <c r="BC103" s="75"/>
      <c r="BD103" s="75"/>
      <c r="BE103" s="75"/>
      <c r="BF103" s="75"/>
      <c r="BG103" s="85" t="s">
        <v>41</v>
      </c>
      <c r="BH103" s="75"/>
      <c r="BI103" s="75"/>
      <c r="BJ103" s="75"/>
      <c r="BK103" s="75"/>
      <c r="BL103" s="75"/>
      <c r="BM103" s="75"/>
      <c r="BN103" s="75"/>
      <c r="BO103" s="31"/>
      <c r="BP103" s="31"/>
      <c r="BQ103" s="31"/>
    </row>
    <row r="104" spans="1:107" s="30" customFormat="1" ht="31.5" customHeight="1" x14ac:dyDescent="0.2">
      <c r="A104" s="88"/>
      <c r="B104" s="88"/>
      <c r="C104" s="91" t="s">
        <v>72</v>
      </c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86" t="s">
        <v>41</v>
      </c>
      <c r="T104" s="84"/>
      <c r="U104" s="84"/>
      <c r="V104" s="84"/>
      <c r="W104" s="84"/>
      <c r="X104" s="84"/>
      <c r="Y104" s="84"/>
      <c r="Z104" s="84"/>
      <c r="AA104" s="80">
        <v>0</v>
      </c>
      <c r="AB104" s="77"/>
      <c r="AC104" s="77"/>
      <c r="AD104" s="77"/>
      <c r="AE104" s="77"/>
      <c r="AF104" s="77"/>
      <c r="AG104" s="77"/>
      <c r="AH104" s="77"/>
      <c r="AI104" s="80">
        <v>0</v>
      </c>
      <c r="AJ104" s="77"/>
      <c r="AK104" s="77"/>
      <c r="AL104" s="77"/>
      <c r="AM104" s="77"/>
      <c r="AN104" s="77"/>
      <c r="AO104" s="77"/>
      <c r="AP104" s="77"/>
      <c r="AQ104" s="80">
        <f>AI104-AA104</f>
        <v>0</v>
      </c>
      <c r="AR104" s="77"/>
      <c r="AS104" s="77"/>
      <c r="AT104" s="77"/>
      <c r="AU104" s="77"/>
      <c r="AV104" s="77"/>
      <c r="AW104" s="77"/>
      <c r="AX104" s="77"/>
      <c r="AY104" s="85" t="s">
        <v>41</v>
      </c>
      <c r="AZ104" s="75"/>
      <c r="BA104" s="75"/>
      <c r="BB104" s="75"/>
      <c r="BC104" s="75"/>
      <c r="BD104" s="75"/>
      <c r="BE104" s="75"/>
      <c r="BF104" s="75"/>
      <c r="BG104" s="85" t="s">
        <v>41</v>
      </c>
      <c r="BH104" s="75"/>
      <c r="BI104" s="75"/>
      <c r="BJ104" s="75"/>
      <c r="BK104" s="75"/>
      <c r="BL104" s="75"/>
      <c r="BM104" s="75"/>
      <c r="BN104" s="75"/>
      <c r="BO104" s="31"/>
      <c r="BP104" s="31"/>
      <c r="BQ104" s="31"/>
    </row>
    <row r="105" spans="1:107" s="24" customFormat="1" ht="15.75" customHeight="1" x14ac:dyDescent="0.25">
      <c r="A105" s="88"/>
      <c r="B105" s="88"/>
      <c r="C105" s="91" t="s">
        <v>73</v>
      </c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86" t="s">
        <v>41</v>
      </c>
      <c r="T105" s="84"/>
      <c r="U105" s="84"/>
      <c r="V105" s="84"/>
      <c r="W105" s="84"/>
      <c r="X105" s="84"/>
      <c r="Y105" s="84"/>
      <c r="Z105" s="84"/>
      <c r="AA105" s="80">
        <v>0</v>
      </c>
      <c r="AB105" s="77"/>
      <c r="AC105" s="77"/>
      <c r="AD105" s="77"/>
      <c r="AE105" s="77"/>
      <c r="AF105" s="77"/>
      <c r="AG105" s="77"/>
      <c r="AH105" s="77"/>
      <c r="AI105" s="80">
        <v>0</v>
      </c>
      <c r="AJ105" s="77"/>
      <c r="AK105" s="77"/>
      <c r="AL105" s="77"/>
      <c r="AM105" s="77"/>
      <c r="AN105" s="77"/>
      <c r="AO105" s="77"/>
      <c r="AP105" s="77"/>
      <c r="AQ105" s="80">
        <f>AI105-AA105</f>
        <v>0</v>
      </c>
      <c r="AR105" s="77"/>
      <c r="AS105" s="77"/>
      <c r="AT105" s="77"/>
      <c r="AU105" s="77"/>
      <c r="AV105" s="77"/>
      <c r="AW105" s="77"/>
      <c r="AX105" s="77"/>
      <c r="AY105" s="85" t="s">
        <v>41</v>
      </c>
      <c r="AZ105" s="75"/>
      <c r="BA105" s="75"/>
      <c r="BB105" s="75"/>
      <c r="BC105" s="75"/>
      <c r="BD105" s="75"/>
      <c r="BE105" s="75"/>
      <c r="BF105" s="75"/>
      <c r="BG105" s="85" t="s">
        <v>41</v>
      </c>
      <c r="BH105" s="75"/>
      <c r="BI105" s="75"/>
      <c r="BJ105" s="75"/>
      <c r="BK105" s="75"/>
      <c r="BL105" s="75"/>
      <c r="BM105" s="75"/>
      <c r="BN105" s="75"/>
      <c r="BO105" s="28"/>
      <c r="BP105" s="28"/>
      <c r="BQ105" s="28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  <c r="CP105" s="34"/>
      <c r="CQ105" s="34"/>
      <c r="CR105" s="34"/>
      <c r="CS105" s="34"/>
      <c r="CT105" s="34"/>
      <c r="CU105" s="34"/>
      <c r="CV105" s="34"/>
      <c r="CW105" s="34"/>
      <c r="CX105" s="34"/>
      <c r="CY105" s="34"/>
      <c r="CZ105" s="34"/>
      <c r="DA105" s="34"/>
      <c r="DB105" s="34"/>
      <c r="DC105" s="34"/>
    </row>
    <row r="106" spans="1:107" s="33" customFormat="1" ht="15" customHeight="1" x14ac:dyDescent="0.25">
      <c r="A106" s="88"/>
      <c r="B106" s="88"/>
      <c r="C106" s="91" t="s">
        <v>74</v>
      </c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86" t="s">
        <v>41</v>
      </c>
      <c r="T106" s="84"/>
      <c r="U106" s="84"/>
      <c r="V106" s="84"/>
      <c r="W106" s="84"/>
      <c r="X106" s="84"/>
      <c r="Y106" s="84"/>
      <c r="Z106" s="84"/>
      <c r="AA106" s="80">
        <v>0</v>
      </c>
      <c r="AB106" s="77"/>
      <c r="AC106" s="77"/>
      <c r="AD106" s="77"/>
      <c r="AE106" s="77"/>
      <c r="AF106" s="77"/>
      <c r="AG106" s="77"/>
      <c r="AH106" s="77"/>
      <c r="AI106" s="80">
        <v>0</v>
      </c>
      <c r="AJ106" s="77"/>
      <c r="AK106" s="77"/>
      <c r="AL106" s="77"/>
      <c r="AM106" s="77"/>
      <c r="AN106" s="77"/>
      <c r="AO106" s="77"/>
      <c r="AP106" s="77"/>
      <c r="AQ106" s="80">
        <f>AI106-AA106</f>
        <v>0</v>
      </c>
      <c r="AR106" s="77"/>
      <c r="AS106" s="77"/>
      <c r="AT106" s="77"/>
      <c r="AU106" s="77"/>
      <c r="AV106" s="77"/>
      <c r="AW106" s="77"/>
      <c r="AX106" s="77"/>
      <c r="AY106" s="85" t="s">
        <v>41</v>
      </c>
      <c r="AZ106" s="75"/>
      <c r="BA106" s="75"/>
      <c r="BB106" s="75"/>
      <c r="BC106" s="75"/>
      <c r="BD106" s="75"/>
      <c r="BE106" s="75"/>
      <c r="BF106" s="75"/>
      <c r="BG106" s="85" t="s">
        <v>41</v>
      </c>
      <c r="BH106" s="75"/>
      <c r="BI106" s="75"/>
      <c r="BJ106" s="75"/>
      <c r="BK106" s="75"/>
      <c r="BL106" s="75"/>
      <c r="BM106" s="75"/>
      <c r="BN106" s="75"/>
      <c r="BO106" s="32"/>
      <c r="BP106" s="32"/>
      <c r="BQ106" s="32"/>
      <c r="BR106" s="35"/>
      <c r="BS106" s="35"/>
      <c r="BT106" s="35"/>
      <c r="BU106" s="35"/>
      <c r="BV106" s="35"/>
      <c r="BW106" s="35"/>
      <c r="BX106" s="35"/>
      <c r="BY106" s="35"/>
      <c r="BZ106" s="35"/>
      <c r="CA106" s="35"/>
      <c r="CB106" s="35"/>
      <c r="CC106" s="35"/>
      <c r="CD106" s="35"/>
      <c r="CE106" s="35"/>
      <c r="CF106" s="35"/>
      <c r="CG106" s="35"/>
      <c r="CH106" s="35"/>
      <c r="CI106" s="35"/>
      <c r="CJ106" s="35"/>
      <c r="CK106" s="35"/>
      <c r="CL106" s="35"/>
      <c r="CM106" s="35"/>
      <c r="CN106" s="35"/>
      <c r="CO106" s="35"/>
      <c r="CP106" s="35"/>
      <c r="CQ106" s="35"/>
      <c r="CR106" s="35"/>
      <c r="CS106" s="35"/>
      <c r="CT106" s="35"/>
      <c r="CU106" s="35"/>
      <c r="CV106" s="35"/>
      <c r="CW106" s="35"/>
      <c r="CX106" s="35"/>
      <c r="CY106" s="35"/>
      <c r="CZ106" s="35"/>
      <c r="DA106" s="35"/>
      <c r="DB106" s="35"/>
      <c r="DC106" s="35"/>
    </row>
    <row r="107" spans="1:107" ht="15.75" customHeight="1" x14ac:dyDescent="0.2">
      <c r="A107" s="204" t="s">
        <v>138</v>
      </c>
      <c r="B107" s="181"/>
      <c r="C107" s="181"/>
      <c r="D107" s="181"/>
      <c r="E107" s="181"/>
      <c r="F107" s="181"/>
      <c r="G107" s="181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/>
      <c r="V107" s="181"/>
      <c r="W107" s="181"/>
      <c r="X107" s="181"/>
      <c r="Y107" s="181"/>
      <c r="Z107" s="181"/>
      <c r="AA107" s="181"/>
      <c r="AB107" s="181"/>
      <c r="AC107" s="181"/>
      <c r="AD107" s="181"/>
      <c r="AE107" s="181"/>
      <c r="AF107" s="181"/>
      <c r="AG107" s="181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81"/>
      <c r="AS107" s="181"/>
      <c r="AT107" s="181"/>
      <c r="AU107" s="181"/>
      <c r="AV107" s="181"/>
      <c r="AW107" s="181"/>
      <c r="AX107" s="181"/>
      <c r="AY107" s="181"/>
      <c r="AZ107" s="181"/>
      <c r="BA107" s="181"/>
      <c r="BB107" s="181"/>
      <c r="BC107" s="181"/>
      <c r="BD107" s="181"/>
      <c r="BE107" s="181"/>
      <c r="BF107" s="181"/>
      <c r="BG107" s="181"/>
      <c r="BH107" s="181"/>
      <c r="BI107" s="181"/>
      <c r="BJ107" s="181"/>
      <c r="BK107" s="181"/>
      <c r="BL107" s="181"/>
      <c r="BM107" s="181"/>
      <c r="BN107" s="182"/>
      <c r="BO107" s="6"/>
      <c r="BP107" s="6"/>
      <c r="BQ107" s="6"/>
    </row>
    <row r="108" spans="1:107" s="37" customFormat="1" ht="15" customHeight="1" x14ac:dyDescent="0.2">
      <c r="A108" s="82" t="s">
        <v>22</v>
      </c>
      <c r="B108" s="82"/>
      <c r="C108" s="83" t="s">
        <v>75</v>
      </c>
      <c r="D108" s="83"/>
      <c r="E108" s="83"/>
      <c r="F108" s="83"/>
      <c r="G108" s="83"/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70" t="s">
        <v>41</v>
      </c>
      <c r="T108" s="84"/>
      <c r="U108" s="84"/>
      <c r="V108" s="84"/>
      <c r="W108" s="84"/>
      <c r="X108" s="84"/>
      <c r="Y108" s="84"/>
      <c r="Z108" s="84"/>
      <c r="AA108" s="72">
        <v>0</v>
      </c>
      <c r="AB108" s="77"/>
      <c r="AC108" s="77"/>
      <c r="AD108" s="77"/>
      <c r="AE108" s="77"/>
      <c r="AF108" s="77"/>
      <c r="AG108" s="77"/>
      <c r="AH108" s="77"/>
      <c r="AI108" s="72">
        <v>0</v>
      </c>
      <c r="AJ108" s="77"/>
      <c r="AK108" s="77"/>
      <c r="AL108" s="77"/>
      <c r="AM108" s="77"/>
      <c r="AN108" s="77"/>
      <c r="AO108" s="77"/>
      <c r="AP108" s="77"/>
      <c r="AQ108" s="78">
        <f>AI108-AA108</f>
        <v>0</v>
      </c>
      <c r="AR108" s="79"/>
      <c r="AS108" s="79"/>
      <c r="AT108" s="79"/>
      <c r="AU108" s="79"/>
      <c r="AV108" s="79"/>
      <c r="AW108" s="79"/>
      <c r="AX108" s="79"/>
      <c r="AY108" s="74" t="s">
        <v>41</v>
      </c>
      <c r="AZ108" s="75"/>
      <c r="BA108" s="75"/>
      <c r="BB108" s="75"/>
      <c r="BC108" s="75"/>
      <c r="BD108" s="75"/>
      <c r="BE108" s="75"/>
      <c r="BF108" s="75"/>
      <c r="BG108" s="74" t="s">
        <v>41</v>
      </c>
      <c r="BH108" s="75"/>
      <c r="BI108" s="75"/>
      <c r="BJ108" s="75"/>
      <c r="BK108" s="75"/>
      <c r="BL108" s="75"/>
      <c r="BM108" s="75"/>
      <c r="BN108" s="75"/>
      <c r="BO108" s="31"/>
      <c r="BP108" s="31"/>
      <c r="BQ108" s="31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</row>
    <row r="109" spans="1:107" ht="15.75" customHeight="1" x14ac:dyDescent="0.2">
      <c r="A109" s="204" t="s">
        <v>139</v>
      </c>
      <c r="B109" s="181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1"/>
      <c r="AG109" s="181"/>
      <c r="AH109" s="181"/>
      <c r="AI109" s="181"/>
      <c r="AJ109" s="181"/>
      <c r="AK109" s="181"/>
      <c r="AL109" s="181"/>
      <c r="AM109" s="181"/>
      <c r="AN109" s="181"/>
      <c r="AO109" s="181"/>
      <c r="AP109" s="181"/>
      <c r="AQ109" s="181"/>
      <c r="AR109" s="181"/>
      <c r="AS109" s="181"/>
      <c r="AT109" s="181"/>
      <c r="AU109" s="181"/>
      <c r="AV109" s="181"/>
      <c r="AW109" s="181"/>
      <c r="AX109" s="181"/>
      <c r="AY109" s="181"/>
      <c r="AZ109" s="181"/>
      <c r="BA109" s="181"/>
      <c r="BB109" s="181"/>
      <c r="BC109" s="181"/>
      <c r="BD109" s="181"/>
      <c r="BE109" s="181"/>
      <c r="BF109" s="181"/>
      <c r="BG109" s="181"/>
      <c r="BH109" s="181"/>
      <c r="BI109" s="181"/>
      <c r="BJ109" s="181"/>
      <c r="BK109" s="181"/>
      <c r="BL109" s="181"/>
      <c r="BM109" s="181"/>
      <c r="BN109" s="182"/>
      <c r="BO109" s="6"/>
      <c r="BP109" s="6"/>
      <c r="BQ109" s="6"/>
    </row>
    <row r="110" spans="1:107" ht="15.75" customHeight="1" x14ac:dyDescent="0.2">
      <c r="A110" s="204" t="s">
        <v>140</v>
      </c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81"/>
      <c r="AG110" s="181"/>
      <c r="AH110" s="181"/>
      <c r="AI110" s="181"/>
      <c r="AJ110" s="181"/>
      <c r="AK110" s="181"/>
      <c r="AL110" s="181"/>
      <c r="AM110" s="181"/>
      <c r="AN110" s="181"/>
      <c r="AO110" s="181"/>
      <c r="AP110" s="181"/>
      <c r="AQ110" s="181"/>
      <c r="AR110" s="181"/>
      <c r="AS110" s="181"/>
      <c r="AT110" s="181"/>
      <c r="AU110" s="181"/>
      <c r="AV110" s="181"/>
      <c r="AW110" s="181"/>
      <c r="AX110" s="181"/>
      <c r="AY110" s="181"/>
      <c r="AZ110" s="181"/>
      <c r="BA110" s="181"/>
      <c r="BB110" s="181"/>
      <c r="BC110" s="181"/>
      <c r="BD110" s="181"/>
      <c r="BE110" s="181"/>
      <c r="BF110" s="181"/>
      <c r="BG110" s="181"/>
      <c r="BH110" s="181"/>
      <c r="BI110" s="181"/>
      <c r="BJ110" s="181"/>
      <c r="BK110" s="181"/>
      <c r="BL110" s="181"/>
      <c r="BM110" s="181"/>
      <c r="BN110" s="182"/>
      <c r="BO110" s="6"/>
      <c r="BP110" s="6"/>
      <c r="BQ110" s="6"/>
    </row>
    <row r="111" spans="1:107" s="33" customFormat="1" ht="15.75" customHeight="1" x14ac:dyDescent="0.25">
      <c r="A111" s="90" t="s">
        <v>45</v>
      </c>
      <c r="B111" s="90"/>
      <c r="C111" s="83" t="s">
        <v>76</v>
      </c>
      <c r="D111" s="83"/>
      <c r="E111" s="83"/>
      <c r="F111" s="83"/>
      <c r="G111" s="83"/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76"/>
      <c r="T111" s="69"/>
      <c r="U111" s="69"/>
      <c r="V111" s="69"/>
      <c r="W111" s="69"/>
      <c r="X111" s="69"/>
      <c r="Y111" s="69"/>
      <c r="Z111" s="69"/>
      <c r="AA111" s="72">
        <v>0</v>
      </c>
      <c r="AB111" s="73"/>
      <c r="AC111" s="73"/>
      <c r="AD111" s="73"/>
      <c r="AE111" s="73"/>
      <c r="AF111" s="73"/>
      <c r="AG111" s="73"/>
      <c r="AH111" s="73"/>
      <c r="AI111" s="72">
        <v>0</v>
      </c>
      <c r="AJ111" s="73"/>
      <c r="AK111" s="73"/>
      <c r="AL111" s="73"/>
      <c r="AM111" s="73"/>
      <c r="AN111" s="73"/>
      <c r="AO111" s="73"/>
      <c r="AP111" s="73"/>
      <c r="AQ111" s="72">
        <f>AI111-AA111</f>
        <v>0</v>
      </c>
      <c r="AR111" s="73"/>
      <c r="AS111" s="73"/>
      <c r="AT111" s="73"/>
      <c r="AU111" s="73"/>
      <c r="AV111" s="73"/>
      <c r="AW111" s="73"/>
      <c r="AX111" s="73"/>
      <c r="AY111" s="74" t="s">
        <v>41</v>
      </c>
      <c r="AZ111" s="75"/>
      <c r="BA111" s="75"/>
      <c r="BB111" s="75"/>
      <c r="BC111" s="75"/>
      <c r="BD111" s="75"/>
      <c r="BE111" s="75"/>
      <c r="BF111" s="75"/>
      <c r="BG111" s="74" t="s">
        <v>41</v>
      </c>
      <c r="BH111" s="75"/>
      <c r="BI111" s="75"/>
      <c r="BJ111" s="75"/>
      <c r="BK111" s="75"/>
      <c r="BL111" s="75"/>
      <c r="BM111" s="75"/>
      <c r="BN111" s="75"/>
      <c r="BO111" s="32"/>
      <c r="BP111" s="32"/>
      <c r="BQ111" s="32"/>
      <c r="BR111" s="35"/>
      <c r="BS111" s="35"/>
      <c r="BT111" s="35"/>
      <c r="BU111" s="35"/>
      <c r="BV111" s="35"/>
      <c r="BW111" s="35"/>
      <c r="BX111" s="35"/>
      <c r="BY111" s="35"/>
      <c r="BZ111" s="35"/>
      <c r="CA111" s="35"/>
      <c r="CB111" s="35"/>
      <c r="CC111" s="35"/>
      <c r="CD111" s="35"/>
      <c r="CE111" s="35"/>
      <c r="CF111" s="35"/>
      <c r="CG111" s="35"/>
      <c r="CH111" s="35"/>
      <c r="CI111" s="35"/>
      <c r="CJ111" s="35"/>
      <c r="CK111" s="35"/>
      <c r="CL111" s="35"/>
      <c r="CM111" s="35"/>
      <c r="CN111" s="35"/>
      <c r="CO111" s="35"/>
      <c r="CP111" s="35"/>
      <c r="CQ111" s="35"/>
      <c r="CR111" s="35"/>
      <c r="CS111" s="35"/>
      <c r="CT111" s="35"/>
      <c r="CU111" s="35"/>
      <c r="CV111" s="35"/>
      <c r="CW111" s="35"/>
      <c r="CX111" s="35"/>
      <c r="CY111" s="35"/>
      <c r="CZ111" s="35"/>
      <c r="DA111" s="35"/>
      <c r="DB111" s="35"/>
      <c r="DC111" s="35"/>
    </row>
    <row r="112" spans="1:107" s="24" customFormat="1" ht="15.75" hidden="1" customHeight="1" x14ac:dyDescent="0.25">
      <c r="A112" s="88" t="s">
        <v>11</v>
      </c>
      <c r="B112" s="88"/>
      <c r="C112" s="91" t="s">
        <v>12</v>
      </c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76" t="s">
        <v>33</v>
      </c>
      <c r="T112" s="69"/>
      <c r="U112" s="69"/>
      <c r="V112" s="69"/>
      <c r="W112" s="69"/>
      <c r="X112" s="69"/>
      <c r="Y112" s="69"/>
      <c r="Z112" s="69"/>
      <c r="AA112" s="80" t="s">
        <v>91</v>
      </c>
      <c r="AB112" s="80"/>
      <c r="AC112" s="80"/>
      <c r="AD112" s="80"/>
      <c r="AE112" s="80"/>
      <c r="AF112" s="80"/>
      <c r="AG112" s="80"/>
      <c r="AH112" s="80"/>
      <c r="AI112" s="80" t="s">
        <v>99</v>
      </c>
      <c r="AJ112" s="80"/>
      <c r="AK112" s="80"/>
      <c r="AL112" s="80"/>
      <c r="AM112" s="80"/>
      <c r="AN112" s="80"/>
      <c r="AO112" s="80"/>
      <c r="AP112" s="80"/>
      <c r="AQ112" s="72" t="s">
        <v>103</v>
      </c>
      <c r="AR112" s="73"/>
      <c r="AS112" s="73"/>
      <c r="AT112" s="73"/>
      <c r="AU112" s="73"/>
      <c r="AV112" s="73"/>
      <c r="AW112" s="73"/>
      <c r="AX112" s="73"/>
      <c r="AY112" s="69" t="s">
        <v>19</v>
      </c>
      <c r="AZ112" s="69"/>
      <c r="BA112" s="69"/>
      <c r="BB112" s="69"/>
      <c r="BC112" s="69"/>
      <c r="BD112" s="69"/>
      <c r="BE112" s="69"/>
      <c r="BF112" s="69"/>
      <c r="BG112" s="69" t="s">
        <v>102</v>
      </c>
      <c r="BH112" s="84"/>
      <c r="BI112" s="84"/>
      <c r="BJ112" s="84"/>
      <c r="BK112" s="84"/>
      <c r="BL112" s="84"/>
      <c r="BM112" s="84"/>
      <c r="BN112" s="84"/>
      <c r="BO112" s="28"/>
      <c r="BP112" s="28"/>
      <c r="BQ112" s="28"/>
      <c r="BR112" s="34"/>
      <c r="BS112" s="34"/>
      <c r="BT112" s="34"/>
      <c r="BU112" s="34"/>
      <c r="BV112" s="34"/>
      <c r="BW112" s="34"/>
      <c r="BX112" s="34"/>
      <c r="BY112" s="34"/>
      <c r="BZ112" s="34"/>
      <c r="CA112" s="36" t="s">
        <v>100</v>
      </c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</row>
    <row r="113" spans="1:107" s="24" customFormat="1" ht="15.75" customHeight="1" x14ac:dyDescent="0.25">
      <c r="A113" s="88"/>
      <c r="B113" s="88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76"/>
      <c r="T113" s="69"/>
      <c r="U113" s="69"/>
      <c r="V113" s="69"/>
      <c r="W113" s="69"/>
      <c r="X113" s="69"/>
      <c r="Y113" s="69"/>
      <c r="Z113" s="69"/>
      <c r="AA113" s="72"/>
      <c r="AB113" s="77"/>
      <c r="AC113" s="77"/>
      <c r="AD113" s="77"/>
      <c r="AE113" s="77"/>
      <c r="AF113" s="77"/>
      <c r="AG113" s="77"/>
      <c r="AH113" s="77"/>
      <c r="AI113" s="78"/>
      <c r="AJ113" s="79"/>
      <c r="AK113" s="79"/>
      <c r="AL113" s="79"/>
      <c r="AM113" s="79"/>
      <c r="AN113" s="79"/>
      <c r="AO113" s="79"/>
      <c r="AP113" s="79"/>
      <c r="AQ113" s="78"/>
      <c r="AR113" s="79"/>
      <c r="AS113" s="79"/>
      <c r="AT113" s="79"/>
      <c r="AU113" s="79"/>
      <c r="AV113" s="79"/>
      <c r="AW113" s="79"/>
      <c r="AX113" s="79"/>
      <c r="AY113" s="69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28"/>
      <c r="BP113" s="28"/>
      <c r="BQ113" s="28"/>
      <c r="CA113" s="30" t="s">
        <v>92</v>
      </c>
    </row>
    <row r="114" spans="1:107" s="33" customFormat="1" ht="32.25" customHeight="1" x14ac:dyDescent="0.25">
      <c r="A114" s="90" t="s">
        <v>46</v>
      </c>
      <c r="B114" s="90"/>
      <c r="C114" s="83" t="s">
        <v>77</v>
      </c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70" t="s">
        <v>41</v>
      </c>
      <c r="T114" s="71"/>
      <c r="U114" s="71"/>
      <c r="V114" s="71"/>
      <c r="W114" s="71"/>
      <c r="X114" s="71"/>
      <c r="Y114" s="71"/>
      <c r="Z114" s="71"/>
      <c r="AA114" s="72">
        <v>0</v>
      </c>
      <c r="AB114" s="73"/>
      <c r="AC114" s="73"/>
      <c r="AD114" s="73"/>
      <c r="AE114" s="73"/>
      <c r="AF114" s="73"/>
      <c r="AG114" s="73"/>
      <c r="AH114" s="73"/>
      <c r="AI114" s="72">
        <v>0</v>
      </c>
      <c r="AJ114" s="73"/>
      <c r="AK114" s="73"/>
      <c r="AL114" s="73"/>
      <c r="AM114" s="73"/>
      <c r="AN114" s="73"/>
      <c r="AO114" s="73"/>
      <c r="AP114" s="73"/>
      <c r="AQ114" s="72">
        <f>AI114-AA114</f>
        <v>0</v>
      </c>
      <c r="AR114" s="73"/>
      <c r="AS114" s="73"/>
      <c r="AT114" s="73"/>
      <c r="AU114" s="73"/>
      <c r="AV114" s="73"/>
      <c r="AW114" s="73"/>
      <c r="AX114" s="73"/>
      <c r="AY114" s="74" t="s">
        <v>41</v>
      </c>
      <c r="AZ114" s="75"/>
      <c r="BA114" s="75"/>
      <c r="BB114" s="75"/>
      <c r="BC114" s="75"/>
      <c r="BD114" s="75"/>
      <c r="BE114" s="75"/>
      <c r="BF114" s="75"/>
      <c r="BG114" s="74" t="s">
        <v>41</v>
      </c>
      <c r="BH114" s="75"/>
      <c r="BI114" s="75"/>
      <c r="BJ114" s="75"/>
      <c r="BK114" s="75"/>
      <c r="BL114" s="75"/>
      <c r="BM114" s="75"/>
      <c r="BN114" s="75"/>
      <c r="BO114" s="32"/>
      <c r="BP114" s="32"/>
      <c r="BQ114" s="32"/>
    </row>
    <row r="115" spans="1:107" ht="15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</row>
    <row r="116" spans="1:107" ht="15.75" customHeight="1" x14ac:dyDescent="0.2">
      <c r="A116" s="38" t="s">
        <v>78</v>
      </c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</row>
    <row r="117" spans="1:107" ht="15.75" customHeight="1" x14ac:dyDescent="0.2">
      <c r="A117" s="205" t="s">
        <v>141</v>
      </c>
      <c r="B117" s="181"/>
      <c r="C117" s="181"/>
      <c r="D117" s="181"/>
      <c r="E117" s="181"/>
      <c r="F117" s="181"/>
      <c r="G117" s="181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  <c r="AA117" s="181"/>
      <c r="AB117" s="181"/>
      <c r="AC117" s="181"/>
      <c r="AD117" s="181"/>
      <c r="AE117" s="181"/>
      <c r="AF117" s="181"/>
      <c r="AG117" s="181"/>
      <c r="AH117" s="181"/>
      <c r="AI117" s="181"/>
      <c r="AJ117" s="181"/>
      <c r="AK117" s="181"/>
      <c r="AL117" s="181"/>
      <c r="AM117" s="181"/>
      <c r="AN117" s="181"/>
      <c r="AO117" s="181"/>
      <c r="AP117" s="181"/>
      <c r="AQ117" s="181"/>
      <c r="AR117" s="181"/>
      <c r="AS117" s="181"/>
      <c r="AT117" s="181"/>
      <c r="AU117" s="181"/>
      <c r="AV117" s="181"/>
      <c r="AW117" s="181"/>
      <c r="AX117" s="181"/>
      <c r="AY117" s="181"/>
      <c r="AZ117" s="181"/>
      <c r="BA117" s="181"/>
      <c r="BB117" s="181"/>
      <c r="BC117" s="181"/>
      <c r="BD117" s="181"/>
      <c r="BE117" s="181"/>
      <c r="BF117" s="181"/>
      <c r="BG117" s="181"/>
      <c r="BH117" s="181"/>
      <c r="BI117" s="181"/>
      <c r="BJ117" s="181"/>
      <c r="BK117" s="181"/>
      <c r="BL117" s="181"/>
      <c r="BM117" s="181"/>
      <c r="BN117" s="182"/>
      <c r="BO117" s="6"/>
      <c r="BP117" s="6"/>
      <c r="BQ117" s="6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</row>
    <row r="118" spans="1:107" ht="15.75" customHeight="1" x14ac:dyDescent="0.2">
      <c r="A118" s="38" t="s">
        <v>79</v>
      </c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  <c r="BN118" s="38"/>
      <c r="BO118" s="38"/>
      <c r="BP118" s="38"/>
      <c r="BQ118" s="38"/>
    </row>
    <row r="119" spans="1:107" ht="15.75" customHeight="1" x14ac:dyDescent="0.2">
      <c r="A119" s="205" t="s">
        <v>142</v>
      </c>
      <c r="B119" s="181"/>
      <c r="C119" s="181"/>
      <c r="D119" s="181"/>
      <c r="E119" s="181"/>
      <c r="F119" s="181"/>
      <c r="G119" s="181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  <c r="AA119" s="181"/>
      <c r="AB119" s="181"/>
      <c r="AC119" s="181"/>
      <c r="AD119" s="181"/>
      <c r="AE119" s="181"/>
      <c r="AF119" s="181"/>
      <c r="AG119" s="181"/>
      <c r="AH119" s="181"/>
      <c r="AI119" s="181"/>
      <c r="AJ119" s="181"/>
      <c r="AK119" s="181"/>
      <c r="AL119" s="181"/>
      <c r="AM119" s="181"/>
      <c r="AN119" s="181"/>
      <c r="AO119" s="181"/>
      <c r="AP119" s="181"/>
      <c r="AQ119" s="181"/>
      <c r="AR119" s="181"/>
      <c r="AS119" s="181"/>
      <c r="AT119" s="181"/>
      <c r="AU119" s="181"/>
      <c r="AV119" s="181"/>
      <c r="AW119" s="181"/>
      <c r="AX119" s="181"/>
      <c r="AY119" s="181"/>
      <c r="AZ119" s="181"/>
      <c r="BA119" s="181"/>
      <c r="BB119" s="181"/>
      <c r="BC119" s="181"/>
      <c r="BD119" s="181"/>
      <c r="BE119" s="181"/>
      <c r="BF119" s="181"/>
      <c r="BG119" s="181"/>
      <c r="BH119" s="181"/>
      <c r="BI119" s="181"/>
      <c r="BJ119" s="181"/>
      <c r="BK119" s="181"/>
      <c r="BL119" s="181"/>
      <c r="BM119" s="181"/>
      <c r="BN119" s="182"/>
      <c r="BO119" s="6"/>
      <c r="BP119" s="6"/>
      <c r="BQ119" s="6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</row>
    <row r="120" spans="1:107" ht="15.75" customHeight="1" x14ac:dyDescent="0.25">
      <c r="A120" s="24" t="s">
        <v>80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</row>
    <row r="121" spans="1:107" ht="15.75" customHeight="1" x14ac:dyDescent="0.2">
      <c r="A121" s="38" t="s">
        <v>81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68"/>
      <c r="N121" s="68"/>
      <c r="O121" s="68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</row>
    <row r="122" spans="1:107" ht="15.75" customHeight="1" x14ac:dyDescent="0.2">
      <c r="A122" s="205" t="s">
        <v>143</v>
      </c>
      <c r="B122" s="181"/>
      <c r="C122" s="181"/>
      <c r="D122" s="181"/>
      <c r="E122" s="181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  <c r="R122" s="181"/>
      <c r="S122" s="181"/>
      <c r="T122" s="181"/>
      <c r="U122" s="181"/>
      <c r="V122" s="181"/>
      <c r="W122" s="181"/>
      <c r="X122" s="181"/>
      <c r="Y122" s="181"/>
      <c r="Z122" s="181"/>
      <c r="AA122" s="181"/>
      <c r="AB122" s="181"/>
      <c r="AC122" s="181"/>
      <c r="AD122" s="181"/>
      <c r="AE122" s="181"/>
      <c r="AF122" s="181"/>
      <c r="AG122" s="181"/>
      <c r="AH122" s="181"/>
      <c r="AI122" s="181"/>
      <c r="AJ122" s="181"/>
      <c r="AK122" s="181"/>
      <c r="AL122" s="181"/>
      <c r="AM122" s="181"/>
      <c r="AN122" s="181"/>
      <c r="AO122" s="181"/>
      <c r="AP122" s="181"/>
      <c r="AQ122" s="181"/>
      <c r="AR122" s="181"/>
      <c r="AS122" s="181"/>
      <c r="AT122" s="181"/>
      <c r="AU122" s="181"/>
      <c r="AV122" s="181"/>
      <c r="AW122" s="181"/>
      <c r="AX122" s="181"/>
      <c r="AY122" s="181"/>
      <c r="AZ122" s="181"/>
      <c r="BA122" s="181"/>
      <c r="BB122" s="181"/>
      <c r="BC122" s="181"/>
      <c r="BD122" s="181"/>
      <c r="BE122" s="181"/>
      <c r="BF122" s="181"/>
      <c r="BG122" s="181"/>
      <c r="BH122" s="181"/>
      <c r="BI122" s="181"/>
      <c r="BJ122" s="181"/>
      <c r="BK122" s="181"/>
      <c r="BL122" s="181"/>
      <c r="BM122" s="181"/>
      <c r="BN122" s="182"/>
      <c r="BO122" s="12"/>
      <c r="BP122" s="12"/>
      <c r="BQ122" s="12"/>
    </row>
    <row r="123" spans="1:107" ht="15.75" customHeight="1" x14ac:dyDescent="0.2">
      <c r="A123" s="38" t="s">
        <v>82</v>
      </c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68"/>
      <c r="N123" s="68"/>
      <c r="O123" s="68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</row>
    <row r="124" spans="1:107" ht="15.75" customHeight="1" x14ac:dyDescent="0.2">
      <c r="A124" s="205" t="s">
        <v>144</v>
      </c>
      <c r="B124" s="181"/>
      <c r="C124" s="181"/>
      <c r="D124" s="181"/>
      <c r="E124" s="181"/>
      <c r="F124" s="181"/>
      <c r="G124" s="181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  <c r="AA124" s="181"/>
      <c r="AB124" s="181"/>
      <c r="AC124" s="181"/>
      <c r="AD124" s="181"/>
      <c r="AE124" s="181"/>
      <c r="AF124" s="181"/>
      <c r="AG124" s="181"/>
      <c r="AH124" s="181"/>
      <c r="AI124" s="181"/>
      <c r="AJ124" s="181"/>
      <c r="AK124" s="181"/>
      <c r="AL124" s="181"/>
      <c r="AM124" s="181"/>
      <c r="AN124" s="181"/>
      <c r="AO124" s="181"/>
      <c r="AP124" s="181"/>
      <c r="AQ124" s="181"/>
      <c r="AR124" s="181"/>
      <c r="AS124" s="181"/>
      <c r="AT124" s="181"/>
      <c r="AU124" s="181"/>
      <c r="AV124" s="181"/>
      <c r="AW124" s="181"/>
      <c r="AX124" s="181"/>
      <c r="AY124" s="181"/>
      <c r="AZ124" s="181"/>
      <c r="BA124" s="181"/>
      <c r="BB124" s="181"/>
      <c r="BC124" s="181"/>
      <c r="BD124" s="181"/>
      <c r="BE124" s="181"/>
      <c r="BF124" s="181"/>
      <c r="BG124" s="181"/>
      <c r="BH124" s="181"/>
      <c r="BI124" s="181"/>
      <c r="BJ124" s="181"/>
      <c r="BK124" s="181"/>
      <c r="BL124" s="181"/>
      <c r="BM124" s="181"/>
      <c r="BN124" s="182"/>
      <c r="BO124" s="12"/>
      <c r="BP124" s="12"/>
      <c r="BQ124" s="12"/>
    </row>
    <row r="125" spans="1:107" ht="15.75" customHeight="1" x14ac:dyDescent="0.2">
      <c r="A125" s="38" t="s">
        <v>83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68"/>
      <c r="N125" s="68"/>
      <c r="O125" s="68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</row>
    <row r="126" spans="1:107" ht="15.75" customHeight="1" x14ac:dyDescent="0.2">
      <c r="A126" s="205" t="s">
        <v>145</v>
      </c>
      <c r="B126" s="181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  <c r="R126" s="181"/>
      <c r="S126" s="181"/>
      <c r="T126" s="181"/>
      <c r="U126" s="181"/>
      <c r="V126" s="181"/>
      <c r="W126" s="181"/>
      <c r="X126" s="181"/>
      <c r="Y126" s="181"/>
      <c r="Z126" s="181"/>
      <c r="AA126" s="181"/>
      <c r="AB126" s="181"/>
      <c r="AC126" s="181"/>
      <c r="AD126" s="181"/>
      <c r="AE126" s="181"/>
      <c r="AF126" s="181"/>
      <c r="AG126" s="181"/>
      <c r="AH126" s="181"/>
      <c r="AI126" s="181"/>
      <c r="AJ126" s="181"/>
      <c r="AK126" s="181"/>
      <c r="AL126" s="181"/>
      <c r="AM126" s="181"/>
      <c r="AN126" s="181"/>
      <c r="AO126" s="181"/>
      <c r="AP126" s="181"/>
      <c r="AQ126" s="181"/>
      <c r="AR126" s="181"/>
      <c r="AS126" s="181"/>
      <c r="AT126" s="181"/>
      <c r="AU126" s="181"/>
      <c r="AV126" s="181"/>
      <c r="AW126" s="181"/>
      <c r="AX126" s="181"/>
      <c r="AY126" s="181"/>
      <c r="AZ126" s="181"/>
      <c r="BA126" s="181"/>
      <c r="BB126" s="181"/>
      <c r="BC126" s="181"/>
      <c r="BD126" s="181"/>
      <c r="BE126" s="181"/>
      <c r="BF126" s="181"/>
      <c r="BG126" s="181"/>
      <c r="BH126" s="181"/>
      <c r="BI126" s="181"/>
      <c r="BJ126" s="181"/>
      <c r="BK126" s="181"/>
      <c r="BL126" s="181"/>
      <c r="BM126" s="181"/>
      <c r="BN126" s="182"/>
      <c r="BO126" s="12"/>
      <c r="BP126" s="12"/>
      <c r="BQ126" s="12"/>
    </row>
    <row r="127" spans="1:107" ht="15.75" customHeight="1" x14ac:dyDescent="0.2">
      <c r="A127" s="38" t="s">
        <v>84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68"/>
      <c r="N127" s="68"/>
      <c r="O127" s="68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</row>
    <row r="128" spans="1:107" ht="15.75" customHeight="1" x14ac:dyDescent="0.2">
      <c r="A128" s="205" t="s">
        <v>146</v>
      </c>
      <c r="B128" s="181"/>
      <c r="C128" s="181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81"/>
      <c r="Y128" s="181"/>
      <c r="Z128" s="181"/>
      <c r="AA128" s="181"/>
      <c r="AB128" s="181"/>
      <c r="AC128" s="181"/>
      <c r="AD128" s="181"/>
      <c r="AE128" s="181"/>
      <c r="AF128" s="181"/>
      <c r="AG128" s="181"/>
      <c r="AH128" s="181"/>
      <c r="AI128" s="181"/>
      <c r="AJ128" s="181"/>
      <c r="AK128" s="181"/>
      <c r="AL128" s="181"/>
      <c r="AM128" s="181"/>
      <c r="AN128" s="181"/>
      <c r="AO128" s="181"/>
      <c r="AP128" s="181"/>
      <c r="AQ128" s="181"/>
      <c r="AR128" s="181"/>
      <c r="AS128" s="181"/>
      <c r="AT128" s="181"/>
      <c r="AU128" s="181"/>
      <c r="AV128" s="181"/>
      <c r="AW128" s="181"/>
      <c r="AX128" s="181"/>
      <c r="AY128" s="181"/>
      <c r="AZ128" s="181"/>
      <c r="BA128" s="181"/>
      <c r="BB128" s="181"/>
      <c r="BC128" s="181"/>
      <c r="BD128" s="181"/>
      <c r="BE128" s="181"/>
      <c r="BF128" s="181"/>
      <c r="BG128" s="181"/>
      <c r="BH128" s="181"/>
      <c r="BI128" s="181"/>
      <c r="BJ128" s="181"/>
      <c r="BK128" s="181"/>
      <c r="BL128" s="181"/>
      <c r="BM128" s="181"/>
      <c r="BN128" s="182"/>
      <c r="BO128" s="12"/>
      <c r="BP128" s="12"/>
      <c r="BQ128" s="12"/>
    </row>
    <row r="129" spans="1:69" ht="15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</row>
    <row r="130" spans="1:69" ht="42" customHeight="1" x14ac:dyDescent="0.25">
      <c r="A130" s="195" t="s">
        <v>123</v>
      </c>
      <c r="B130" s="196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3"/>
      <c r="AO130" s="3"/>
      <c r="AP130" s="199" t="s">
        <v>123</v>
      </c>
      <c r="AQ130" s="200"/>
      <c r="AR130" s="200"/>
      <c r="AS130" s="200"/>
      <c r="AT130" s="200"/>
      <c r="AU130" s="200"/>
      <c r="AV130" s="200"/>
      <c r="AW130" s="200"/>
      <c r="AX130" s="200"/>
      <c r="AY130" s="200"/>
      <c r="AZ130" s="200"/>
      <c r="BA130" s="200"/>
      <c r="BB130" s="200"/>
      <c r="BC130" s="200"/>
      <c r="BD130" s="200"/>
      <c r="BE130" s="200"/>
      <c r="BF130" s="200"/>
      <c r="BG130" s="200"/>
      <c r="BH130" s="200"/>
    </row>
    <row r="131" spans="1:69" x14ac:dyDescent="0.2">
      <c r="W131" s="146" t="s">
        <v>6</v>
      </c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4"/>
      <c r="AO131" s="4"/>
      <c r="AP131" s="146" t="s">
        <v>32</v>
      </c>
      <c r="AQ131" s="146"/>
      <c r="AR131" s="146"/>
      <c r="AS131" s="146"/>
      <c r="AT131" s="146"/>
      <c r="AU131" s="146"/>
      <c r="AV131" s="146"/>
      <c r="AW131" s="146"/>
      <c r="AX131" s="146"/>
      <c r="AY131" s="146"/>
      <c r="AZ131" s="146"/>
      <c r="BA131" s="146"/>
      <c r="BB131" s="146"/>
      <c r="BC131" s="146"/>
      <c r="BD131" s="146"/>
      <c r="BE131" s="146"/>
      <c r="BF131" s="146"/>
      <c r="BG131" s="146"/>
      <c r="BH131" s="146"/>
    </row>
    <row r="134" spans="1:69" ht="31.5" customHeight="1" x14ac:dyDescent="0.25">
      <c r="A134" s="197" t="s">
        <v>124</v>
      </c>
      <c r="B134" s="198"/>
      <c r="C134" s="198"/>
      <c r="D134" s="198"/>
      <c r="E134" s="198"/>
      <c r="F134" s="198"/>
      <c r="G134" s="198"/>
      <c r="H134" s="198"/>
      <c r="I134" s="198"/>
      <c r="J134" s="198"/>
      <c r="K134" s="198"/>
      <c r="L134" s="198"/>
      <c r="M134" s="198"/>
      <c r="N134" s="198"/>
      <c r="O134" s="198"/>
      <c r="P134" s="198"/>
      <c r="Q134" s="198"/>
      <c r="R134" s="198"/>
      <c r="S134" s="198"/>
      <c r="T134" s="198"/>
      <c r="U134" s="198"/>
      <c r="V134" s="198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3"/>
      <c r="AO134" s="3"/>
      <c r="AP134" s="201" t="s">
        <v>125</v>
      </c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</row>
    <row r="135" spans="1:69" x14ac:dyDescent="0.2">
      <c r="W135" s="146" t="s">
        <v>6</v>
      </c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4"/>
      <c r="AO135" s="4"/>
      <c r="AP135" s="146" t="s">
        <v>32</v>
      </c>
      <c r="AQ135" s="146"/>
      <c r="AR135" s="146"/>
      <c r="AS135" s="146"/>
      <c r="AT135" s="146"/>
      <c r="AU135" s="146"/>
      <c r="AV135" s="146"/>
      <c r="AW135" s="146"/>
      <c r="AX135" s="146"/>
      <c r="AY135" s="146"/>
      <c r="AZ135" s="146"/>
      <c r="BA135" s="146"/>
      <c r="BB135" s="146"/>
      <c r="BC135" s="146"/>
      <c r="BD135" s="146"/>
      <c r="BE135" s="146"/>
      <c r="BF135" s="146"/>
      <c r="BG135" s="146"/>
      <c r="BH135" s="146"/>
    </row>
  </sheetData>
  <mergeCells count="656">
    <mergeCell ref="AP96:AT96"/>
    <mergeCell ref="AU96:AY96"/>
    <mergeCell ref="AZ96:BC96"/>
    <mergeCell ref="BD96:BH96"/>
    <mergeCell ref="BI96:BM96"/>
    <mergeCell ref="BN96:BQ96"/>
    <mergeCell ref="AU95:AY95"/>
    <mergeCell ref="AZ95:BC95"/>
    <mergeCell ref="BD95:BH95"/>
    <mergeCell ref="BI95:BM95"/>
    <mergeCell ref="BN95:BQ95"/>
    <mergeCell ref="A96:B96"/>
    <mergeCell ref="C96:Z96"/>
    <mergeCell ref="AA96:AE96"/>
    <mergeCell ref="AF96:AJ96"/>
    <mergeCell ref="AK96:AO96"/>
    <mergeCell ref="A95:B95"/>
    <mergeCell ref="C95:Z95"/>
    <mergeCell ref="AA95:AE95"/>
    <mergeCell ref="AF95:AJ95"/>
    <mergeCell ref="AK95:AO95"/>
    <mergeCell ref="AP95:AT95"/>
    <mergeCell ref="AP94:AT94"/>
    <mergeCell ref="AU94:AY94"/>
    <mergeCell ref="AZ94:BC94"/>
    <mergeCell ref="BD94:BH94"/>
    <mergeCell ref="BI94:BM94"/>
    <mergeCell ref="BN94:BQ94"/>
    <mergeCell ref="AU93:AY93"/>
    <mergeCell ref="AZ93:BC93"/>
    <mergeCell ref="BD93:BH93"/>
    <mergeCell ref="BI93:BM93"/>
    <mergeCell ref="BN93:BQ93"/>
    <mergeCell ref="A94:B94"/>
    <mergeCell ref="C94:Z94"/>
    <mergeCell ref="AA94:AE94"/>
    <mergeCell ref="AF94:AJ94"/>
    <mergeCell ref="AK94:AO94"/>
    <mergeCell ref="A93:B93"/>
    <mergeCell ref="C93:Z93"/>
    <mergeCell ref="AA93:AE93"/>
    <mergeCell ref="AF93:AJ93"/>
    <mergeCell ref="AK93:AO93"/>
    <mergeCell ref="AP93:AT93"/>
    <mergeCell ref="AP92:AT92"/>
    <mergeCell ref="AU92:AY92"/>
    <mergeCell ref="AZ92:BC92"/>
    <mergeCell ref="BD92:BH92"/>
    <mergeCell ref="BI92:BM92"/>
    <mergeCell ref="BN92:BQ92"/>
    <mergeCell ref="AU91:AY91"/>
    <mergeCell ref="AZ91:BC91"/>
    <mergeCell ref="BD91:BH91"/>
    <mergeCell ref="BI91:BM91"/>
    <mergeCell ref="BN91:BQ91"/>
    <mergeCell ref="A92:B92"/>
    <mergeCell ref="C92:Z92"/>
    <mergeCell ref="AA92:AE92"/>
    <mergeCell ref="AF92:AJ92"/>
    <mergeCell ref="AK92:AO92"/>
    <mergeCell ref="AZ90:BC90"/>
    <mergeCell ref="BD90:BH90"/>
    <mergeCell ref="BI90:BM90"/>
    <mergeCell ref="BN90:BQ90"/>
    <mergeCell ref="A91:B91"/>
    <mergeCell ref="C91:Z91"/>
    <mergeCell ref="AA91:AE91"/>
    <mergeCell ref="AF91:AJ91"/>
    <mergeCell ref="AK91:AO91"/>
    <mergeCell ref="AP91:AT91"/>
    <mergeCell ref="BD89:BH89"/>
    <mergeCell ref="BI89:BM89"/>
    <mergeCell ref="BN89:BQ89"/>
    <mergeCell ref="A90:B90"/>
    <mergeCell ref="C90:Z90"/>
    <mergeCell ref="AA90:AE90"/>
    <mergeCell ref="AF90:AJ90"/>
    <mergeCell ref="AK90:AO90"/>
    <mergeCell ref="AP90:AT90"/>
    <mergeCell ref="AU90:AY90"/>
    <mergeCell ref="BI88:BM88"/>
    <mergeCell ref="BN88:BQ88"/>
    <mergeCell ref="A89:B89"/>
    <mergeCell ref="C89:Z89"/>
    <mergeCell ref="AA89:AE89"/>
    <mergeCell ref="AF89:AJ89"/>
    <mergeCell ref="AK89:AO89"/>
    <mergeCell ref="AP89:AT89"/>
    <mergeCell ref="AU89:AY89"/>
    <mergeCell ref="AZ89:BC89"/>
    <mergeCell ref="A88:B88"/>
    <mergeCell ref="C88:Z88"/>
    <mergeCell ref="AA88:AE88"/>
    <mergeCell ref="AF88:AJ88"/>
    <mergeCell ref="AK88:AO88"/>
    <mergeCell ref="AP88:AT88"/>
    <mergeCell ref="BD85:BH85"/>
    <mergeCell ref="BI85:BM85"/>
    <mergeCell ref="BN85:BQ85"/>
    <mergeCell ref="BI84:BM84"/>
    <mergeCell ref="BN84:BQ84"/>
    <mergeCell ref="A85:B85"/>
    <mergeCell ref="C85:Z85"/>
    <mergeCell ref="AA85:AE85"/>
    <mergeCell ref="AF85:AJ85"/>
    <mergeCell ref="AK85:AO85"/>
    <mergeCell ref="AP85:AT85"/>
    <mergeCell ref="AU85:AY85"/>
    <mergeCell ref="AZ85:BC85"/>
    <mergeCell ref="A84:B84"/>
    <mergeCell ref="C84:Z84"/>
    <mergeCell ref="AA84:AE84"/>
    <mergeCell ref="AF84:AJ84"/>
    <mergeCell ref="AK84:AO84"/>
    <mergeCell ref="AP84:AT84"/>
    <mergeCell ref="AS72:AW72"/>
    <mergeCell ref="AX72:BB72"/>
    <mergeCell ref="BC72:BG72"/>
    <mergeCell ref="BH72:BL72"/>
    <mergeCell ref="BM72:BQ72"/>
    <mergeCell ref="A72:B72"/>
    <mergeCell ref="C72:X72"/>
    <mergeCell ref="Y72:AC72"/>
    <mergeCell ref="AD72:AH72"/>
    <mergeCell ref="AI72:AM72"/>
    <mergeCell ref="AN72:AR72"/>
    <mergeCell ref="AN71:AR71"/>
    <mergeCell ref="AS71:AW71"/>
    <mergeCell ref="AX71:BB71"/>
    <mergeCell ref="BC71:BG71"/>
    <mergeCell ref="BH71:BL71"/>
    <mergeCell ref="BM71:BQ71"/>
    <mergeCell ref="AS70:AW70"/>
    <mergeCell ref="AX70:BB70"/>
    <mergeCell ref="BC70:BG70"/>
    <mergeCell ref="BH70:BL70"/>
    <mergeCell ref="BM70:BQ70"/>
    <mergeCell ref="A71:B71"/>
    <mergeCell ref="C71:X71"/>
    <mergeCell ref="Y71:AC71"/>
    <mergeCell ref="AD71:AH71"/>
    <mergeCell ref="AI71:AM71"/>
    <mergeCell ref="A70:B70"/>
    <mergeCell ref="C70:X70"/>
    <mergeCell ref="Y70:AC70"/>
    <mergeCell ref="AD70:AH70"/>
    <mergeCell ref="AI70:AM70"/>
    <mergeCell ref="AN70:AR70"/>
    <mergeCell ref="AN69:AR69"/>
    <mergeCell ref="AS69:AW69"/>
    <mergeCell ref="AX69:BB69"/>
    <mergeCell ref="BC69:BG69"/>
    <mergeCell ref="BH69:BL69"/>
    <mergeCell ref="BM69:BQ69"/>
    <mergeCell ref="AS68:AW68"/>
    <mergeCell ref="AX68:BB68"/>
    <mergeCell ref="BC68:BG68"/>
    <mergeCell ref="BH68:BL68"/>
    <mergeCell ref="BM68:BQ68"/>
    <mergeCell ref="A69:B69"/>
    <mergeCell ref="C69:X69"/>
    <mergeCell ref="Y69:AC69"/>
    <mergeCell ref="AD69:AH69"/>
    <mergeCell ref="AI69:AM69"/>
    <mergeCell ref="A68:B68"/>
    <mergeCell ref="C68:X68"/>
    <mergeCell ref="Y68:AC68"/>
    <mergeCell ref="AD68:AH68"/>
    <mergeCell ref="AI68:AM68"/>
    <mergeCell ref="AN68:AR68"/>
    <mergeCell ref="AN67:AR67"/>
    <mergeCell ref="AS67:AW67"/>
    <mergeCell ref="AX67:BB67"/>
    <mergeCell ref="BC67:BG67"/>
    <mergeCell ref="BH67:BL67"/>
    <mergeCell ref="BM67:BQ67"/>
    <mergeCell ref="AS66:AW66"/>
    <mergeCell ref="AX66:BB66"/>
    <mergeCell ref="BC66:BG66"/>
    <mergeCell ref="BH66:BL66"/>
    <mergeCell ref="BM66:BQ66"/>
    <mergeCell ref="A67:B67"/>
    <mergeCell ref="C67:X67"/>
    <mergeCell ref="Y67:AC67"/>
    <mergeCell ref="AD67:AH67"/>
    <mergeCell ref="AI67:AM67"/>
    <mergeCell ref="A66:B66"/>
    <mergeCell ref="C66:X66"/>
    <mergeCell ref="Y66:AC66"/>
    <mergeCell ref="AD66:AH66"/>
    <mergeCell ref="AI66:AM66"/>
    <mergeCell ref="AN66:AR66"/>
    <mergeCell ref="AN65:AR65"/>
    <mergeCell ref="AS65:AW65"/>
    <mergeCell ref="AX65:BB65"/>
    <mergeCell ref="BC65:BG65"/>
    <mergeCell ref="BH65:BL65"/>
    <mergeCell ref="BM65:BQ65"/>
    <mergeCell ref="AS64:AW64"/>
    <mergeCell ref="AX64:BB64"/>
    <mergeCell ref="BC64:BG64"/>
    <mergeCell ref="BH64:BL64"/>
    <mergeCell ref="BM64:BQ64"/>
    <mergeCell ref="A65:B65"/>
    <mergeCell ref="C65:X65"/>
    <mergeCell ref="Y65:AC65"/>
    <mergeCell ref="AD65:AH65"/>
    <mergeCell ref="AI65:AM65"/>
    <mergeCell ref="A64:B64"/>
    <mergeCell ref="C64:X64"/>
    <mergeCell ref="Y64:AC64"/>
    <mergeCell ref="AD64:AH64"/>
    <mergeCell ref="AI64:AM64"/>
    <mergeCell ref="AN64:AR64"/>
    <mergeCell ref="BD32:BH32"/>
    <mergeCell ref="BI32:BM32"/>
    <mergeCell ref="BN32:BQ32"/>
    <mergeCell ref="BI31:BM31"/>
    <mergeCell ref="BN31:BQ31"/>
    <mergeCell ref="A32:B32"/>
    <mergeCell ref="C32:Z32"/>
    <mergeCell ref="AA32:AE32"/>
    <mergeCell ref="AF32:AJ32"/>
    <mergeCell ref="AK32:AO32"/>
    <mergeCell ref="AP32:AT32"/>
    <mergeCell ref="AU32:AY32"/>
    <mergeCell ref="AZ32:BC32"/>
    <mergeCell ref="AF31:AJ31"/>
    <mergeCell ref="AK31:AO31"/>
    <mergeCell ref="AP31:AT31"/>
    <mergeCell ref="AU31:AY31"/>
    <mergeCell ref="AZ31:BC31"/>
    <mergeCell ref="BD31:BH31"/>
    <mergeCell ref="A55:BN55"/>
    <mergeCell ref="A30:B30"/>
    <mergeCell ref="C30:Z30"/>
    <mergeCell ref="AA30:AE30"/>
    <mergeCell ref="AF30:AJ30"/>
    <mergeCell ref="AK30:AO30"/>
    <mergeCell ref="AP30:AT30"/>
    <mergeCell ref="A31:B31"/>
    <mergeCell ref="C31:Z31"/>
    <mergeCell ref="AA31:AE31"/>
    <mergeCell ref="BI30:BM30"/>
    <mergeCell ref="BN30:BQ30"/>
    <mergeCell ref="BD30:BH30"/>
    <mergeCell ref="A36:BN36"/>
    <mergeCell ref="A34:BN34"/>
    <mergeCell ref="AN63:AR63"/>
    <mergeCell ref="AS63:AW63"/>
    <mergeCell ref="A52:BN52"/>
    <mergeCell ref="AZ30:BC30"/>
    <mergeCell ref="C37:R37"/>
    <mergeCell ref="BM60:BQ60"/>
    <mergeCell ref="BH60:BL60"/>
    <mergeCell ref="AD60:AH60"/>
    <mergeCell ref="AX60:BB60"/>
    <mergeCell ref="X38:AB38"/>
    <mergeCell ref="AC38:AH38"/>
    <mergeCell ref="BI38:BN38"/>
    <mergeCell ref="BD38:BH38"/>
    <mergeCell ref="AY38:BC38"/>
    <mergeCell ref="AI38:AM38"/>
    <mergeCell ref="BE19:BL19"/>
    <mergeCell ref="BE20:BL20"/>
    <mergeCell ref="A24:BQ24"/>
    <mergeCell ref="BD26:BQ26"/>
    <mergeCell ref="AA28:AE28"/>
    <mergeCell ref="AF28:AJ28"/>
    <mergeCell ref="AK28:AO28"/>
    <mergeCell ref="C28:Z28"/>
    <mergeCell ref="B19:L19"/>
    <mergeCell ref="N19:Y19"/>
    <mergeCell ref="AA19:AI19"/>
    <mergeCell ref="AK19:BC19"/>
    <mergeCell ref="AX63:BB63"/>
    <mergeCell ref="AU17:BB17"/>
    <mergeCell ref="AN38:AR38"/>
    <mergeCell ref="AS38:AX38"/>
    <mergeCell ref="AU30:AY30"/>
    <mergeCell ref="A37:B37"/>
    <mergeCell ref="B20:L20"/>
    <mergeCell ref="N20:Y20"/>
    <mergeCell ref="AA20:AI20"/>
    <mergeCell ref="AU14:BB14"/>
    <mergeCell ref="B16:L16"/>
    <mergeCell ref="N16:AS16"/>
    <mergeCell ref="AU16:BB16"/>
    <mergeCell ref="B14:L14"/>
    <mergeCell ref="N14:AS14"/>
    <mergeCell ref="AK20:BC20"/>
    <mergeCell ref="BN28:BQ28"/>
    <mergeCell ref="A21:BL21"/>
    <mergeCell ref="A22:BL22"/>
    <mergeCell ref="AU27:AY27"/>
    <mergeCell ref="AP27:AT27"/>
    <mergeCell ref="AA27:AE27"/>
    <mergeCell ref="AA26:AO26"/>
    <mergeCell ref="AP26:BC26"/>
    <mergeCell ref="AK27:AO27"/>
    <mergeCell ref="BC59:BQ59"/>
    <mergeCell ref="A10:BL10"/>
    <mergeCell ref="A11:BL11"/>
    <mergeCell ref="B13:L13"/>
    <mergeCell ref="N13:AS13"/>
    <mergeCell ref="AU13:BB13"/>
    <mergeCell ref="B17:L17"/>
    <mergeCell ref="N17:AS17"/>
    <mergeCell ref="AP29:AT29"/>
    <mergeCell ref="BI28:BM28"/>
    <mergeCell ref="BH61:BL61"/>
    <mergeCell ref="BM61:BQ61"/>
    <mergeCell ref="BM62:BQ62"/>
    <mergeCell ref="BH62:BL62"/>
    <mergeCell ref="A28:B28"/>
    <mergeCell ref="AO2:BL6"/>
    <mergeCell ref="A7:BL7"/>
    <mergeCell ref="A8:BL8"/>
    <mergeCell ref="A9:BL9"/>
    <mergeCell ref="A23:BL23"/>
    <mergeCell ref="AX62:BB62"/>
    <mergeCell ref="AX61:BB61"/>
    <mergeCell ref="AS61:AW61"/>
    <mergeCell ref="AI62:AM62"/>
    <mergeCell ref="AN62:AR62"/>
    <mergeCell ref="AS62:AW62"/>
    <mergeCell ref="A29:B29"/>
    <mergeCell ref="AF29:AJ29"/>
    <mergeCell ref="AZ29:BC29"/>
    <mergeCell ref="AU29:AY29"/>
    <mergeCell ref="AA29:AE29"/>
    <mergeCell ref="C29:Z29"/>
    <mergeCell ref="AK29:AO29"/>
    <mergeCell ref="BM63:BQ63"/>
    <mergeCell ref="BH63:BL63"/>
    <mergeCell ref="AI63:AM63"/>
    <mergeCell ref="BD86:BH86"/>
    <mergeCell ref="BI86:BM86"/>
    <mergeCell ref="AP86:AT86"/>
    <mergeCell ref="AU86:AY86"/>
    <mergeCell ref="AZ86:BC86"/>
    <mergeCell ref="AK80:AO80"/>
    <mergeCell ref="AP80:AT80"/>
    <mergeCell ref="W130:AM130"/>
    <mergeCell ref="A63:B63"/>
    <mergeCell ref="AD63:AH63"/>
    <mergeCell ref="BC63:BG63"/>
    <mergeCell ref="AU80:AY80"/>
    <mergeCell ref="AZ80:BC80"/>
    <mergeCell ref="AZ81:BC81"/>
    <mergeCell ref="AZ82:BC82"/>
    <mergeCell ref="AK82:AO82"/>
    <mergeCell ref="AF86:AJ86"/>
    <mergeCell ref="BN86:BQ86"/>
    <mergeCell ref="AP135:BH135"/>
    <mergeCell ref="A134:V134"/>
    <mergeCell ref="W134:AM134"/>
    <mergeCell ref="AP134:BH134"/>
    <mergeCell ref="W135:AM135"/>
    <mergeCell ref="AP131:BH131"/>
    <mergeCell ref="W131:AM131"/>
    <mergeCell ref="A130:V130"/>
    <mergeCell ref="A87:B87"/>
    <mergeCell ref="A59:B60"/>
    <mergeCell ref="BC61:BG61"/>
    <mergeCell ref="Y62:AC62"/>
    <mergeCell ref="BC62:BG62"/>
    <mergeCell ref="BC60:BG60"/>
    <mergeCell ref="AD62:AH62"/>
    <mergeCell ref="AI61:AM61"/>
    <mergeCell ref="AS60:AW60"/>
    <mergeCell ref="AN60:AR60"/>
    <mergeCell ref="AI60:AM60"/>
    <mergeCell ref="AP130:BH130"/>
    <mergeCell ref="AN59:BB59"/>
    <mergeCell ref="A57:BQ57"/>
    <mergeCell ref="A62:B62"/>
    <mergeCell ref="Y63:AC63"/>
    <mergeCell ref="AA87:AE87"/>
    <mergeCell ref="AF87:AJ87"/>
    <mergeCell ref="A61:B61"/>
    <mergeCell ref="Y60:AC60"/>
    <mergeCell ref="A77:BQ77"/>
    <mergeCell ref="A40:BN40"/>
    <mergeCell ref="S38:W38"/>
    <mergeCell ref="A25:BQ25"/>
    <mergeCell ref="C26:Z27"/>
    <mergeCell ref="BI27:BM27"/>
    <mergeCell ref="BD27:BH27"/>
    <mergeCell ref="AZ27:BC27"/>
    <mergeCell ref="BN27:BQ27"/>
    <mergeCell ref="A26:B27"/>
    <mergeCell ref="AF27:AJ27"/>
    <mergeCell ref="S37:AH37"/>
    <mergeCell ref="AI37:AX37"/>
    <mergeCell ref="AP28:AT28"/>
    <mergeCell ref="AU28:AY28"/>
    <mergeCell ref="AY37:BN37"/>
    <mergeCell ref="AZ28:BC28"/>
    <mergeCell ref="BD28:BH28"/>
    <mergeCell ref="BI29:BM29"/>
    <mergeCell ref="BD29:BH29"/>
    <mergeCell ref="BN29:BQ29"/>
    <mergeCell ref="A38:B38"/>
    <mergeCell ref="A39:B39"/>
    <mergeCell ref="C51:R51"/>
    <mergeCell ref="C38:R38"/>
    <mergeCell ref="A43:BN43"/>
    <mergeCell ref="A47:B47"/>
    <mergeCell ref="A48:B48"/>
    <mergeCell ref="S51:AH51"/>
    <mergeCell ref="AI51:AX51"/>
    <mergeCell ref="AY51:BN51"/>
    <mergeCell ref="A41:B41"/>
    <mergeCell ref="A44:B44"/>
    <mergeCell ref="AY39:BN39"/>
    <mergeCell ref="A49:B49"/>
    <mergeCell ref="C39:R39"/>
    <mergeCell ref="C41:R41"/>
    <mergeCell ref="C44:R44"/>
    <mergeCell ref="C46:R46"/>
    <mergeCell ref="C47:R47"/>
    <mergeCell ref="A46:B46"/>
    <mergeCell ref="S39:AH39"/>
    <mergeCell ref="S41:AH41"/>
    <mergeCell ref="S44:AH44"/>
    <mergeCell ref="S46:AH46"/>
    <mergeCell ref="A45:XFD45"/>
    <mergeCell ref="AI39:AX39"/>
    <mergeCell ref="AI41:AX41"/>
    <mergeCell ref="AI44:AX44"/>
    <mergeCell ref="AI46:AX46"/>
    <mergeCell ref="AY41:BN41"/>
    <mergeCell ref="AI48:AX48"/>
    <mergeCell ref="AI49:AX49"/>
    <mergeCell ref="A51:B51"/>
    <mergeCell ref="C48:R48"/>
    <mergeCell ref="C49:R49"/>
    <mergeCell ref="S47:AH47"/>
    <mergeCell ref="S48:AH48"/>
    <mergeCell ref="S49:AH49"/>
    <mergeCell ref="A50:BN50"/>
    <mergeCell ref="A54:B54"/>
    <mergeCell ref="C53:R53"/>
    <mergeCell ref="C54:R54"/>
    <mergeCell ref="A53:B53"/>
    <mergeCell ref="AY49:BN49"/>
    <mergeCell ref="AY44:BN44"/>
    <mergeCell ref="AY46:BN46"/>
    <mergeCell ref="AY47:BN47"/>
    <mergeCell ref="AY48:BN48"/>
    <mergeCell ref="AI47:AX47"/>
    <mergeCell ref="AY54:BN54"/>
    <mergeCell ref="S54:AH54"/>
    <mergeCell ref="AI53:AX53"/>
    <mergeCell ref="AI54:AX54"/>
    <mergeCell ref="S53:AH53"/>
    <mergeCell ref="AY53:BN53"/>
    <mergeCell ref="A78:BQ78"/>
    <mergeCell ref="A79:B80"/>
    <mergeCell ref="C79:Z80"/>
    <mergeCell ref="AA79:AO79"/>
    <mergeCell ref="AP79:BC79"/>
    <mergeCell ref="BD79:BQ79"/>
    <mergeCell ref="AA80:AE80"/>
    <mergeCell ref="AF80:AJ80"/>
    <mergeCell ref="BD80:BH80"/>
    <mergeCell ref="BI80:BM80"/>
    <mergeCell ref="BN80:BQ80"/>
    <mergeCell ref="A81:B81"/>
    <mergeCell ref="C81:Z81"/>
    <mergeCell ref="AA81:AE81"/>
    <mergeCell ref="AF81:AJ81"/>
    <mergeCell ref="AK81:AO81"/>
    <mergeCell ref="AP81:AT81"/>
    <mergeCell ref="AU81:AY81"/>
    <mergeCell ref="BD81:BH81"/>
    <mergeCell ref="BI81:BM81"/>
    <mergeCell ref="AP82:AT82"/>
    <mergeCell ref="AU82:AY82"/>
    <mergeCell ref="A82:B82"/>
    <mergeCell ref="C82:Z82"/>
    <mergeCell ref="AA82:AE82"/>
    <mergeCell ref="AF82:AJ82"/>
    <mergeCell ref="BN83:BQ83"/>
    <mergeCell ref="BD83:BH83"/>
    <mergeCell ref="BI82:BM82"/>
    <mergeCell ref="BN82:BQ82"/>
    <mergeCell ref="BN81:BQ81"/>
    <mergeCell ref="BD82:BH82"/>
    <mergeCell ref="AA86:AE86"/>
    <mergeCell ref="AK83:AO83"/>
    <mergeCell ref="AP83:AT83"/>
    <mergeCell ref="AU83:AY83"/>
    <mergeCell ref="AZ83:BC83"/>
    <mergeCell ref="BI83:BM83"/>
    <mergeCell ref="AK86:AO86"/>
    <mergeCell ref="AU84:AY84"/>
    <mergeCell ref="AZ84:BC84"/>
    <mergeCell ref="BD84:BH84"/>
    <mergeCell ref="BI87:BM87"/>
    <mergeCell ref="A83:B83"/>
    <mergeCell ref="C83:Z83"/>
    <mergeCell ref="AK87:AO87"/>
    <mergeCell ref="AP87:AT87"/>
    <mergeCell ref="AA83:AE83"/>
    <mergeCell ref="AF83:AJ83"/>
    <mergeCell ref="C87:Z87"/>
    <mergeCell ref="A86:B86"/>
    <mergeCell ref="C86:Z86"/>
    <mergeCell ref="AA99:AH99"/>
    <mergeCell ref="AI99:AP99"/>
    <mergeCell ref="AQ99:AX99"/>
    <mergeCell ref="AY99:BF99"/>
    <mergeCell ref="AU87:AY87"/>
    <mergeCell ref="AZ87:BC87"/>
    <mergeCell ref="BD87:BH87"/>
    <mergeCell ref="AU88:AY88"/>
    <mergeCell ref="AZ88:BC88"/>
    <mergeCell ref="BD88:BH88"/>
    <mergeCell ref="A100:B100"/>
    <mergeCell ref="C100:R100"/>
    <mergeCell ref="S100:W100"/>
    <mergeCell ref="X100:AB100"/>
    <mergeCell ref="BN87:BQ87"/>
    <mergeCell ref="A97:BQ97"/>
    <mergeCell ref="A98:BN98"/>
    <mergeCell ref="A99:B99"/>
    <mergeCell ref="C99:R99"/>
    <mergeCell ref="S99:Z99"/>
    <mergeCell ref="AY100:BC100"/>
    <mergeCell ref="BD100:BH100"/>
    <mergeCell ref="BI100:BN100"/>
    <mergeCell ref="A102:B102"/>
    <mergeCell ref="C102:R102"/>
    <mergeCell ref="A101:B101"/>
    <mergeCell ref="AC100:AH100"/>
    <mergeCell ref="AI100:AM100"/>
    <mergeCell ref="AN100:AR100"/>
    <mergeCell ref="AS100:AX100"/>
    <mergeCell ref="AI105:AP105"/>
    <mergeCell ref="A104:B104"/>
    <mergeCell ref="C104:R104"/>
    <mergeCell ref="A103:B103"/>
    <mergeCell ref="C103:R103"/>
    <mergeCell ref="S103:Z103"/>
    <mergeCell ref="AI103:AP103"/>
    <mergeCell ref="A106:B106"/>
    <mergeCell ref="C106:R106"/>
    <mergeCell ref="S106:Z106"/>
    <mergeCell ref="AA106:AH106"/>
    <mergeCell ref="A105:B105"/>
    <mergeCell ref="C105:R105"/>
    <mergeCell ref="AI111:AP111"/>
    <mergeCell ref="A111:B111"/>
    <mergeCell ref="AY111:BF111"/>
    <mergeCell ref="BG111:BN111"/>
    <mergeCell ref="S112:Z112"/>
    <mergeCell ref="AA112:AH112"/>
    <mergeCell ref="AY112:BF112"/>
    <mergeCell ref="BG112:BN112"/>
    <mergeCell ref="A114:B114"/>
    <mergeCell ref="C114:R114"/>
    <mergeCell ref="A113:B113"/>
    <mergeCell ref="C113:R113"/>
    <mergeCell ref="C111:R111"/>
    <mergeCell ref="AQ111:AX111"/>
    <mergeCell ref="A112:B112"/>
    <mergeCell ref="C112:R112"/>
    <mergeCell ref="S111:Z111"/>
    <mergeCell ref="AA111:AH111"/>
    <mergeCell ref="BG99:BN99"/>
    <mergeCell ref="S102:Z102"/>
    <mergeCell ref="AI102:AP102"/>
    <mergeCell ref="AQ102:AX102"/>
    <mergeCell ref="AY102:BF102"/>
    <mergeCell ref="BG102:BN102"/>
    <mergeCell ref="AQ101:AX101"/>
    <mergeCell ref="AY101:BF101"/>
    <mergeCell ref="BG101:BN101"/>
    <mergeCell ref="AA102:AH102"/>
    <mergeCell ref="AY104:BF104"/>
    <mergeCell ref="BG104:BN104"/>
    <mergeCell ref="AI104:AP104"/>
    <mergeCell ref="AQ104:AX104"/>
    <mergeCell ref="C101:R101"/>
    <mergeCell ref="S101:Z101"/>
    <mergeCell ref="AA101:AH101"/>
    <mergeCell ref="AI101:AP101"/>
    <mergeCell ref="AY106:BF106"/>
    <mergeCell ref="BG106:BN106"/>
    <mergeCell ref="S105:Z105"/>
    <mergeCell ref="AA105:AH105"/>
    <mergeCell ref="AQ103:AX103"/>
    <mergeCell ref="AY103:BF103"/>
    <mergeCell ref="BG103:BN103"/>
    <mergeCell ref="S104:Z104"/>
    <mergeCell ref="AA103:AH103"/>
    <mergeCell ref="AA104:AH104"/>
    <mergeCell ref="A108:B108"/>
    <mergeCell ref="C108:R108"/>
    <mergeCell ref="S108:Z108"/>
    <mergeCell ref="AA108:AH108"/>
    <mergeCell ref="AI106:AP106"/>
    <mergeCell ref="AQ105:AX105"/>
    <mergeCell ref="AQ106:AX106"/>
    <mergeCell ref="A107:BN107"/>
    <mergeCell ref="AY105:BF105"/>
    <mergeCell ref="BG105:BN105"/>
    <mergeCell ref="AI113:AP113"/>
    <mergeCell ref="AQ113:AX113"/>
    <mergeCell ref="AI112:AP112"/>
    <mergeCell ref="AQ112:AX112"/>
    <mergeCell ref="AY108:BF108"/>
    <mergeCell ref="BG108:BN108"/>
    <mergeCell ref="A109:BN109"/>
    <mergeCell ref="A110:BN110"/>
    <mergeCell ref="AI108:AP108"/>
    <mergeCell ref="AQ108:AX108"/>
    <mergeCell ref="AY113:BF113"/>
    <mergeCell ref="BG113:BN113"/>
    <mergeCell ref="S114:Z114"/>
    <mergeCell ref="AA114:AH114"/>
    <mergeCell ref="AI114:AP114"/>
    <mergeCell ref="AQ114:AX114"/>
    <mergeCell ref="AY114:BF114"/>
    <mergeCell ref="BG114:BN114"/>
    <mergeCell ref="S113:Z113"/>
    <mergeCell ref="AA113:AH113"/>
    <mergeCell ref="A121:O121"/>
    <mergeCell ref="A122:BN122"/>
    <mergeCell ref="A123:O123"/>
    <mergeCell ref="A116:BQ116"/>
    <mergeCell ref="A117:BN117"/>
    <mergeCell ref="A118:BQ118"/>
    <mergeCell ref="A119:BN119"/>
    <mergeCell ref="AY42:BN42"/>
    <mergeCell ref="A42:B42"/>
    <mergeCell ref="C42:R42"/>
    <mergeCell ref="S42:AH42"/>
    <mergeCell ref="AI42:AX42"/>
    <mergeCell ref="A128:BN128"/>
    <mergeCell ref="A124:BN124"/>
    <mergeCell ref="A125:O125"/>
    <mergeCell ref="A126:BN126"/>
    <mergeCell ref="A127:O127"/>
    <mergeCell ref="A74:BQ74"/>
    <mergeCell ref="A75:BN75"/>
    <mergeCell ref="C59:X60"/>
    <mergeCell ref="C61:X61"/>
    <mergeCell ref="C62:X62"/>
    <mergeCell ref="C63:X63"/>
    <mergeCell ref="AD61:AH61"/>
    <mergeCell ref="AN61:AR61"/>
    <mergeCell ref="Y59:AM59"/>
    <mergeCell ref="Y61:AC61"/>
  </mergeCells>
  <phoneticPr fontId="0" type="noConversion"/>
  <conditionalFormatting sqref="C63">
    <cfRule type="cellIs" dxfId="21" priority="21" stopIfTrue="1" operator="equal">
      <formula>$C62</formula>
    </cfRule>
  </conditionalFormatting>
  <conditionalFormatting sqref="A53:B54 A128 A108:B108 A124 A41:B42 A111:B114 A117 A119 A122 A126 A39:B39 A51:B51 A44:B44 A46:B49 A102:B106 A63:B63 A75">
    <cfRule type="cellIs" dxfId="20" priority="22" stopIfTrue="1" operator="equal">
      <formula>0</formula>
    </cfRule>
  </conditionalFormatting>
  <conditionalFormatting sqref="C64">
    <cfRule type="cellIs" dxfId="19" priority="19" stopIfTrue="1" operator="equal">
      <formula>$C63</formula>
    </cfRule>
  </conditionalFormatting>
  <conditionalFormatting sqref="A64:B64">
    <cfRule type="cellIs" dxfId="18" priority="20" stopIfTrue="1" operator="equal">
      <formula>0</formula>
    </cfRule>
  </conditionalFormatting>
  <conditionalFormatting sqref="C65">
    <cfRule type="cellIs" dxfId="17" priority="17" stopIfTrue="1" operator="equal">
      <formula>$C64</formula>
    </cfRule>
  </conditionalFormatting>
  <conditionalFormatting sqref="A65:B65">
    <cfRule type="cellIs" dxfId="16" priority="18" stopIfTrue="1" operator="equal">
      <formula>0</formula>
    </cfRule>
  </conditionalFormatting>
  <conditionalFormatting sqref="C66">
    <cfRule type="cellIs" dxfId="15" priority="15" stopIfTrue="1" operator="equal">
      <formula>$C65</formula>
    </cfRule>
  </conditionalFormatting>
  <conditionalFormatting sqref="A66:B66">
    <cfRule type="cellIs" dxfId="14" priority="16" stopIfTrue="1" operator="equal">
      <formula>0</formula>
    </cfRule>
  </conditionalFormatting>
  <conditionalFormatting sqref="C67">
    <cfRule type="cellIs" dxfId="13" priority="13" stopIfTrue="1" operator="equal">
      <formula>$C66</formula>
    </cfRule>
  </conditionalFormatting>
  <conditionalFormatting sqref="A67:B67">
    <cfRule type="cellIs" dxfId="12" priority="14" stopIfTrue="1" operator="equal">
      <formula>0</formula>
    </cfRule>
  </conditionalFormatting>
  <conditionalFormatting sqref="C68">
    <cfRule type="cellIs" dxfId="11" priority="11" stopIfTrue="1" operator="equal">
      <formula>$C67</formula>
    </cfRule>
  </conditionalFormatting>
  <conditionalFormatting sqref="A68:B68">
    <cfRule type="cellIs" dxfId="10" priority="12" stopIfTrue="1" operator="equal">
      <formula>0</formula>
    </cfRule>
  </conditionalFormatting>
  <conditionalFormatting sqref="C69">
    <cfRule type="cellIs" dxfId="9" priority="9" stopIfTrue="1" operator="equal">
      <formula>$C68</formula>
    </cfRule>
  </conditionalFormatting>
  <conditionalFormatting sqref="A69:B69">
    <cfRule type="cellIs" dxfId="8" priority="10" stopIfTrue="1" operator="equal">
      <formula>0</formula>
    </cfRule>
  </conditionalFormatting>
  <conditionalFormatting sqref="C70">
    <cfRule type="cellIs" dxfId="7" priority="7" stopIfTrue="1" operator="equal">
      <formula>$C69</formula>
    </cfRule>
  </conditionalFormatting>
  <conditionalFormatting sqref="A70:B70">
    <cfRule type="cellIs" dxfId="6" priority="8" stopIfTrue="1" operator="equal">
      <formula>0</formula>
    </cfRule>
  </conditionalFormatting>
  <conditionalFormatting sqref="C71">
    <cfRule type="cellIs" dxfId="5" priority="5" stopIfTrue="1" operator="equal">
      <formula>$C70</formula>
    </cfRule>
  </conditionalFormatting>
  <conditionalFormatting sqref="A71:B71">
    <cfRule type="cellIs" dxfId="4" priority="6" stopIfTrue="1" operator="equal">
      <formula>0</formula>
    </cfRule>
  </conditionalFormatting>
  <conditionalFormatting sqref="C72">
    <cfRule type="cellIs" dxfId="3" priority="3" stopIfTrue="1" operator="equal">
      <formula>$C71</formula>
    </cfRule>
  </conditionalFormatting>
  <conditionalFormatting sqref="A72:B72">
    <cfRule type="cellIs" dxfId="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КПК3710160</vt:lpstr>
      <vt:lpstr>КПК3710160!Область_друку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2020-01-12T09:02:55Z</cp:lastPrinted>
  <dcterms:created xsi:type="dcterms:W3CDTF">2016-08-10T10:53:25Z</dcterms:created>
  <dcterms:modified xsi:type="dcterms:W3CDTF">2025-07-23T12:02:50Z</dcterms:modified>
</cp:coreProperties>
</file>