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2 КПК1218110" sheetId="6" r:id="rId1"/>
  </sheets>
  <definedNames>
    <definedName name="_xlnm.Print_Area" localSheetId="0">'Додаток2 КПК1218110'!$A$1:$BY$238</definedName>
  </definedNames>
  <calcPr calcId="124519"/>
</workbook>
</file>

<file path=xl/calcChain.xml><?xml version="1.0" encoding="utf-8"?>
<calcChain xmlns="http://schemas.openxmlformats.org/spreadsheetml/2006/main">
  <c r="BH215" i="6"/>
  <c r="AT215"/>
  <c r="AJ215"/>
  <c r="BG206"/>
  <c r="AQ206"/>
  <c r="AZ183"/>
  <c r="AK183"/>
  <c r="AZ182"/>
  <c r="AK182"/>
  <c r="BO174"/>
  <c r="AZ174"/>
  <c r="AK174"/>
  <c r="BO173"/>
  <c r="AZ173"/>
  <c r="AK173"/>
  <c r="BD96"/>
  <c r="AJ96"/>
  <c r="BD95"/>
  <c r="AJ95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<sst xmlns="http://schemas.openxmlformats.org/spreadsheetml/2006/main" count="735" uniqueCount="253">
  <si>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</si>
  <si>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</si>
  <si>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</si>
  <si>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</si>
  <si>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</si>
  <si>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</si>
  <si>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</si>
  <si>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</si>
  <si>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</si>
  <si>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</si>
  <si>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</si>
  <si>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</si>
  <si>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</si>
  <si>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</si>
  <si>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</si>
  <si>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</si>
  <si>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</si>
  <si>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</si>
  <si>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</si>
  <si>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</si>
  <si>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</si>
  <si>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</si>
  <si>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</si>
  <si>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</si>
  <si>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</si>
  <si>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</si>
  <si>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</si>
  <si>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</si>
  <si>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</si>
  <si>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</si>
  <si>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</si>
  <si>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</si>
  <si>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</si>
  <si>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</si>
  <si>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</si>
  <si>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</si>
  <si>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</si>
  <si>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</si>
  <si>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</si>
  <si>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</si>
  <si>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</si>
  <si>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</si>
  <si>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</si>
  <si>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</si>
  <si>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</si>
  <si>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</si>
  <si>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</si>
  <si>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</si>
  <si>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</si>
  <si>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</si>
  <si>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</si>
  <si>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</si>
  <si>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</si>
  <si>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</si>
  <si>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</si>
  <si>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</si>
  <si>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</si>
  <si>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</si>
  <si>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</si>
  <si>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</si>
  <si>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</si>
  <si>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</si>
  <si>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</si>
  <si>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</si>
  <si>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</si>
  <si>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</si>
  <si>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</si>
  <si>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</si>
  <si>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</si>
  <si>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</si>
  <si>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</si>
  <si>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</si>
  <si>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</si>
  <si>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</si>
  <si>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</si>
  <si>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</si>
  <si>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</si>
  <si>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</si>
  <si>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</si>
  <si>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</si>
  <si>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</si>
  <si>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</si>
  <si>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</si>
  <si>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</si>
  <si>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</si>
  <si>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</si>
  <si>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</si>
  <si>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</si>
  <si>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</si>
  <si>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</si>
  <si>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</si>
  <si>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</si>
  <si>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</si>
  <si>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</si>
  <si>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</si>
  <si>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</si>
  <si>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</si>
  <si>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</si>
  <si>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</si>
  <si>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</si>
  <si>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</si>
  <si>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</si>
  <si>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</si>
  <si>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</si>
  <si>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</si>
  <si>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</si>
  <si>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</si>
  <si>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</si>
  <si>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</si>
  <si>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</si>
  <si>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</si>
  <si>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</si>
  <si>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</si>
  <si>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</si>
  <si>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</si>
  <si>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</si>
  <si>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</si>
  <si>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</si>
  <si>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</si>
  <si>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</si>
  <si>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</si>
  <si>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</si>
  <si>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</si>
  <si>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</si>
  <si>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</si>
  <si>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</si>
  <si>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</si>
  <si>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</si>
  <si>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</si>
  <si>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</si>
  <si>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</si>
  <si>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</si>
  <si>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</si>
  <si>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</si>
  <si>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</si>
  <si>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</si>
  <si>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</si>
  <si>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</si>
  <si>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</si>
  <si>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</si>
  <si>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</si>
  <si>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</si>
  <si>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</si>
  <si>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</si>
  <si>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</si>
  <si>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</si>
  <si>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</si>
  <si>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</si>
  <si>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</si>
  <si>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</si>
  <si>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</si>
  <si>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</si>
  <si>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</si>
  <si>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</si>
  <si>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</si>
  <si>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</si>
  <si>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</si>
  <si>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</si>
  <si>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</si>
  <si>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</si>
  <si>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</si>
  <si>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</si>
  <si>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</si>
  <si>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</si>
  <si>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</si>
  <si>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</si>
  <si>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</si>
  <si>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</si>
  <si>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</si>
  <si>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</si>
  <si>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</si>
  <si>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</si>
  <si>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</si>
  <si>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</si>
  <si>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Предмети, матеріали, обладнання та інвентар</t>
  </si>
  <si>
    <t>2210 Предмети, матеріали, обладнання та інвентар ( шифер, руберойд, пиломатеріали, цвяхи,бляха , провід алюмінієвий,дизпаливо, бензин та ін)</t>
  </si>
  <si>
    <t>затрат</t>
  </si>
  <si>
    <t xml:space="preserve">formula=RC[-16]+RC[-8]                          </t>
  </si>
  <si>
    <t>шифер</t>
  </si>
  <si>
    <t>шт.</t>
  </si>
  <si>
    <t>Розпорядження міського голови</t>
  </si>
  <si>
    <t>Крокви, лаги, дошки обрізні</t>
  </si>
  <si>
    <t>м.кв.</t>
  </si>
  <si>
    <t>Пальне</t>
  </si>
  <si>
    <t>літр</t>
  </si>
  <si>
    <t>Лист оцинкований</t>
  </si>
  <si>
    <t>од.</t>
  </si>
  <si>
    <t>продукту</t>
  </si>
  <si>
    <t>ефективності</t>
  </si>
  <si>
    <t>грн.</t>
  </si>
  <si>
    <t>якості</t>
  </si>
  <si>
    <t>% використання у порівнянні з потребою виконання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</si>
  <si>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</si>
  <si>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</si>
  <si>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</si>
  <si>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</si>
  <si>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Заходи запобігання та ліквідації надзвичайних ситуацій та наслідків стихійного лиха</t>
  </si>
  <si>
    <t>Рішенням сесії Дрогобицької міської ради.№ 1378 від 08.12.2022р.№2074 від 21.12.2023р.</t>
  </si>
  <si>
    <t>'Запобігання та ліквідація надзвичайних ситуацій, в тому числі забезпечення наявност і у міському матеріальному резерві матеріалів, необхідних для оперативної ліквідації наслідків надзвичайних ситуацій, проведення невідкладних відновлювальних робіт, здійснення запобіжних зходів у разі виникнення надзвиайних ситуацій</t>
  </si>
  <si>
    <t>Запобігання та ліквідація надзвичайних ситуацій; _x000D_
придбання матеріалів для поповнення матеріального резерву Дрогобицької територіальної громади .</t>
  </si>
  <si>
    <t xml:space="preserve"> Орієнтовані граничні показники  видатків бюджету та надання кредитів з бюджету Дрогобицької міської територіальної громади Департаменту міського господарства Дрогобицької міської ради на 2025 р.</t>
  </si>
  <si>
    <t>У 2023-2024рр. здійснювалось придбання  матеріалів на підставі розпоряджень міського голови та  у зв"язку з виникненням надзвичайної ситуації. Придбано паливо, лист оцинкований, шефер, єврорубероїд та ін.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</si>
  <si>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</si>
  <si>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</si>
  <si>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</si>
  <si>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</si>
  <si>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</si>
  <si>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</si>
  <si>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</si>
  <si>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</si>
  <si>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</si>
  <si>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</si>
  <si>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</si>
  <si>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</si>
  <si>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</si>
  <si>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</si>
  <si>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</si>
  <si>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</si>
  <si>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</si>
  <si>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</si>
  <si>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</si>
  <si>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</si>
  <si>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</si>
  <si>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</si>
  <si>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</si>
  <si>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</si>
  <si>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</si>
  <si>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</si>
  <si>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</si>
  <si>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</si>
  <si>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</si>
  <si>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</si>
  <si>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</si>
  <si>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</si>
  <si>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</si>
  <si>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</si>
  <si>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</si>
  <si>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</si>
  <si>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</si>
  <si>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</si>
  <si>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</si>
  <si>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</si>
  <si>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</si>
  <si>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</si>
  <si>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</si>
  <si>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</si>
  <si>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</si>
  <si>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(1)(2)(1)(8)(1)(1)(0)</t>
  </si>
  <si>
    <t>(8)(1)(1)(0)</t>
  </si>
  <si>
    <t>(0)(3)(2)(0)</t>
  </si>
  <si>
    <t>Заходи із запобігання та ліквідації надзвичайних ситуацій та наслідків стихійного лиха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</si>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</sst>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39"/>
  <sheetViews>
    <sheetView tabSelected="1" topLeftCell="A50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>
      <c r="A2" s="32" t="s">
        <v>234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>
      <c r="A4" s="11" t="s">
        <v>159</v>
      </c>
      <c r="B4" s="133" t="s">
        <v>203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8"/>
      <c r="AH4" s="35" t="s">
        <v>202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8" t="s">
        <v>208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3" t="s">
        <v>251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8"/>
      <c r="AH7" s="35" t="s">
        <v>252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8" t="s">
        <v>208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163</v>
      </c>
      <c r="B10" s="35" t="s">
        <v>247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9" t="s">
        <v>250</v>
      </c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20"/>
      <c r="BL10" s="138" t="s">
        <v>209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29" t="s">
        <v>235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>
      <c r="A15" s="131" t="s">
        <v>198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30" customHeight="1">
      <c r="A18" s="131" t="s">
        <v>199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>
      <c r="A21" s="131" t="s">
        <v>200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>
      <c r="A24" s="79" t="s">
        <v>221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>
      <c r="A25" s="31" t="s">
        <v>210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211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222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240870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240870</v>
      </c>
      <c r="AJ30" s="97"/>
      <c r="AK30" s="97"/>
      <c r="AL30" s="97"/>
      <c r="AM30" s="98"/>
      <c r="AN30" s="96">
        <v>500000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500000</v>
      </c>
      <c r="BC30" s="97"/>
      <c r="BD30" s="97"/>
      <c r="BE30" s="97"/>
      <c r="BF30" s="98"/>
      <c r="BG30" s="96">
        <v>500000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500000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240870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240870</v>
      </c>
      <c r="AJ31" s="105"/>
      <c r="AK31" s="105"/>
      <c r="AL31" s="105"/>
      <c r="AM31" s="106"/>
      <c r="AN31" s="104">
        <v>500000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500000</v>
      </c>
      <c r="BC31" s="105"/>
      <c r="BD31" s="105"/>
      <c r="BE31" s="105"/>
      <c r="BF31" s="106"/>
      <c r="BG31" s="104">
        <v>500000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500000</v>
      </c>
      <c r="BV31" s="105"/>
      <c r="BW31" s="105"/>
      <c r="BX31" s="105"/>
      <c r="BY31" s="106"/>
    </row>
    <row r="33" spans="1:79" ht="14.25" customHeight="1">
      <c r="A33" s="79" t="s">
        <v>236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>
      <c r="A34" s="44" t="s">
        <v>210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232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237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2.75" customHeight="1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549500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549500</v>
      </c>
      <c r="AN39" s="97"/>
      <c r="AO39" s="97"/>
      <c r="AP39" s="97"/>
      <c r="AQ39" s="98"/>
      <c r="AR39" s="96">
        <v>593460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593460</v>
      </c>
      <c r="BH39" s="95"/>
      <c r="BI39" s="95"/>
      <c r="BJ39" s="95"/>
      <c r="BK39" s="95"/>
      <c r="CA39" s="99" t="s">
        <v>24</v>
      </c>
    </row>
    <row r="40" spans="1:79" s="6" customFormat="1" ht="12.75" customHeight="1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549500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549500</v>
      </c>
      <c r="AN40" s="105"/>
      <c r="AO40" s="105"/>
      <c r="AP40" s="105"/>
      <c r="AQ40" s="106"/>
      <c r="AR40" s="104">
        <v>593460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593460</v>
      </c>
      <c r="BH40" s="103"/>
      <c r="BI40" s="103"/>
      <c r="BJ40" s="103"/>
      <c r="BK40" s="103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>
      <c r="A44" s="29" t="s">
        <v>223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>
      <c r="A45" s="31" t="s">
        <v>210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211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214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222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12.75" customHeight="1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240870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240870</v>
      </c>
      <c r="AJ50" s="97"/>
      <c r="AK50" s="97"/>
      <c r="AL50" s="97"/>
      <c r="AM50" s="98"/>
      <c r="AN50" s="96">
        <v>500000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500000</v>
      </c>
      <c r="BC50" s="97"/>
      <c r="BD50" s="97"/>
      <c r="BE50" s="97"/>
      <c r="BF50" s="98"/>
      <c r="BG50" s="96">
        <v>500000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500000</v>
      </c>
      <c r="BV50" s="97"/>
      <c r="BW50" s="97"/>
      <c r="BX50" s="97"/>
      <c r="BY50" s="98"/>
      <c r="CA50" s="99" t="s">
        <v>26</v>
      </c>
    </row>
    <row r="51" spans="1:79" s="6" customFormat="1" ht="12.75" customHeight="1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240870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240870</v>
      </c>
      <c r="AJ51" s="105"/>
      <c r="AK51" s="105"/>
      <c r="AL51" s="105"/>
      <c r="AM51" s="106"/>
      <c r="AN51" s="104">
        <v>500000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500000</v>
      </c>
      <c r="BC51" s="105"/>
      <c r="BD51" s="105"/>
      <c r="BE51" s="105"/>
      <c r="BF51" s="106"/>
      <c r="BG51" s="104">
        <v>500000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500000</v>
      </c>
      <c r="BV51" s="105"/>
      <c r="BW51" s="105"/>
      <c r="BX51" s="105"/>
      <c r="BY51" s="106"/>
    </row>
    <row r="53" spans="1:79" ht="14.25" customHeight="1">
      <c r="A53" s="29" t="s">
        <v>224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>
      <c r="A54" s="44" t="s">
        <v>210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>
      <c r="A55" s="61" t="s">
        <v>119</v>
      </c>
      <c r="B55" s="62"/>
      <c r="C55" s="62"/>
      <c r="D55" s="62"/>
      <c r="E55" s="63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211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214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222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>
      <c r="A56" s="64"/>
      <c r="B56" s="65"/>
      <c r="C56" s="65"/>
      <c r="D56" s="65"/>
      <c r="E56" s="6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7" t="s">
        <v>116</v>
      </c>
      <c r="AF56" s="58"/>
      <c r="AG56" s="58"/>
      <c r="AH56" s="59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7" t="s">
        <v>116</v>
      </c>
      <c r="AY56" s="58"/>
      <c r="AZ56" s="58"/>
      <c r="BA56" s="59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7" t="s">
        <v>116</v>
      </c>
      <c r="BR56" s="58"/>
      <c r="BS56" s="58"/>
      <c r="BT56" s="59"/>
      <c r="BU56" s="27" t="s">
        <v>97</v>
      </c>
      <c r="BV56" s="27"/>
      <c r="BW56" s="27"/>
      <c r="BX56" s="27"/>
      <c r="BY56" s="27"/>
    </row>
    <row r="57" spans="1:79" ht="15" customHeight="1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169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169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169</v>
      </c>
      <c r="BV58" s="50"/>
      <c r="BW58" s="50"/>
      <c r="BX58" s="50"/>
      <c r="BY58" s="50"/>
      <c r="CA58" t="s">
        <v>27</v>
      </c>
    </row>
    <row r="59" spans="1:79" s="6" customFormat="1" ht="12.75" customHeight="1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>
      <c r="A61" s="29" t="s">
        <v>238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>
      <c r="A62" s="44" t="s">
        <v>210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>
      <c r="A63" s="61" t="s">
        <v>118</v>
      </c>
      <c r="B63" s="62"/>
      <c r="C63" s="62"/>
      <c r="D63" s="63"/>
      <c r="E63" s="51" t="s">
        <v>19</v>
      </c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3"/>
      <c r="X63" s="36" t="s">
        <v>232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237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>
      <c r="A64" s="64"/>
      <c r="B64" s="65"/>
      <c r="C64" s="65"/>
      <c r="D64" s="66"/>
      <c r="E64" s="54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51" t="s">
        <v>4</v>
      </c>
      <c r="Y64" s="52"/>
      <c r="Z64" s="52"/>
      <c r="AA64" s="52"/>
      <c r="AB64" s="53"/>
      <c r="AC64" s="51" t="s">
        <v>3</v>
      </c>
      <c r="AD64" s="52"/>
      <c r="AE64" s="52"/>
      <c r="AF64" s="52"/>
      <c r="AG64" s="53"/>
      <c r="AH64" s="57" t="s">
        <v>116</v>
      </c>
      <c r="AI64" s="58"/>
      <c r="AJ64" s="58"/>
      <c r="AK64" s="58"/>
      <c r="AL64" s="59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7" t="s">
        <v>116</v>
      </c>
      <c r="BC64" s="58"/>
      <c r="BD64" s="58"/>
      <c r="BE64" s="58"/>
      <c r="BF64" s="59"/>
      <c r="BG64" s="36" t="s">
        <v>96</v>
      </c>
      <c r="BH64" s="37"/>
      <c r="BI64" s="37"/>
      <c r="BJ64" s="37"/>
      <c r="BK64" s="38"/>
    </row>
    <row r="65" spans="1:79" ht="12.75" customHeight="1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170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170</v>
      </c>
      <c r="BH66" s="48"/>
      <c r="BI66" s="48"/>
      <c r="BJ66" s="48"/>
      <c r="BK66" s="49"/>
      <c r="CA66" t="s">
        <v>29</v>
      </c>
    </row>
    <row r="67" spans="1:79" s="99" customFormat="1" ht="12.75" customHeight="1">
      <c r="A67" s="89">
        <v>2210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549500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549500</v>
      </c>
      <c r="AN67" s="97"/>
      <c r="AO67" s="97"/>
      <c r="AP67" s="97"/>
      <c r="AQ67" s="98"/>
      <c r="AR67" s="96">
        <v>593460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593460</v>
      </c>
      <c r="BH67" s="95"/>
      <c r="BI67" s="95"/>
      <c r="BJ67" s="95"/>
      <c r="BK67" s="95"/>
      <c r="CA67" s="99" t="s">
        <v>30</v>
      </c>
    </row>
    <row r="68" spans="1:79" s="6" customFormat="1" ht="12.75" customHeight="1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549500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549500</v>
      </c>
      <c r="AN68" s="105"/>
      <c r="AO68" s="105"/>
      <c r="AP68" s="105"/>
      <c r="AQ68" s="106"/>
      <c r="AR68" s="104">
        <v>593460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593460</v>
      </c>
      <c r="BH68" s="103"/>
      <c r="BI68" s="103"/>
      <c r="BJ68" s="103"/>
      <c r="BK68" s="103"/>
    </row>
    <row r="70" spans="1:79" ht="14.25" customHeight="1">
      <c r="A70" s="29" t="s">
        <v>239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>
      <c r="A71" s="44" t="s">
        <v>210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>
      <c r="A72" s="61" t="s">
        <v>119</v>
      </c>
      <c r="B72" s="62"/>
      <c r="C72" s="62"/>
      <c r="D72" s="62"/>
      <c r="E72" s="63"/>
      <c r="F72" s="51" t="s">
        <v>19</v>
      </c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27" t="s">
        <v>232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237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>
      <c r="A73" s="64"/>
      <c r="B73" s="65"/>
      <c r="C73" s="65"/>
      <c r="D73" s="65"/>
      <c r="E73" s="66"/>
      <c r="F73" s="54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6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7" t="s">
        <v>116</v>
      </c>
      <c r="AI73" s="58"/>
      <c r="AJ73" s="58"/>
      <c r="AK73" s="58"/>
      <c r="AL73" s="59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170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170</v>
      </c>
      <c r="BH75" s="48"/>
      <c r="BI75" s="48"/>
      <c r="BJ75" s="48"/>
      <c r="BK75" s="49"/>
      <c r="CA75" t="s">
        <v>31</v>
      </c>
    </row>
    <row r="76" spans="1:79" s="6" customFormat="1" ht="12.75" customHeight="1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>
      <c r="A80" s="29" t="s">
        <v>225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>
      <c r="A81" s="44" t="s">
        <v>210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>
      <c r="A82" s="51" t="s">
        <v>6</v>
      </c>
      <c r="B82" s="52"/>
      <c r="C82" s="52"/>
      <c r="D82" s="51" t="s">
        <v>121</v>
      </c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3"/>
      <c r="U82" s="36" t="s">
        <v>211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214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222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>
      <c r="A83" s="54"/>
      <c r="B83" s="55"/>
      <c r="C83" s="55"/>
      <c r="D83" s="54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6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7" t="s">
        <v>116</v>
      </c>
      <c r="AF83" s="58"/>
      <c r="AG83" s="58"/>
      <c r="AH83" s="59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7" t="s">
        <v>116</v>
      </c>
      <c r="AY83" s="58"/>
      <c r="AZ83" s="58"/>
      <c r="BA83" s="59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169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169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169</v>
      </c>
      <c r="BV85" s="50"/>
      <c r="BW85" s="50"/>
      <c r="BX85" s="50"/>
      <c r="BY85" s="50"/>
      <c r="CA85" t="s">
        <v>33</v>
      </c>
    </row>
    <row r="86" spans="1:79" s="99" customFormat="1" ht="38.25" customHeight="1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240870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240870</v>
      </c>
      <c r="AJ86" s="97"/>
      <c r="AK86" s="97"/>
      <c r="AL86" s="97"/>
      <c r="AM86" s="98"/>
      <c r="AN86" s="96">
        <v>500000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500000</v>
      </c>
      <c r="BC86" s="97"/>
      <c r="BD86" s="97"/>
      <c r="BE86" s="97"/>
      <c r="BF86" s="98"/>
      <c r="BG86" s="96">
        <v>500000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500000</v>
      </c>
      <c r="BV86" s="97"/>
      <c r="BW86" s="97"/>
      <c r="BX86" s="97"/>
      <c r="BY86" s="98"/>
      <c r="CA86" s="99" t="s">
        <v>34</v>
      </c>
    </row>
    <row r="87" spans="1:79" s="6" customFormat="1" ht="12.75" customHeight="1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240870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240870</v>
      </c>
      <c r="AJ87" s="105"/>
      <c r="AK87" s="105"/>
      <c r="AL87" s="105"/>
      <c r="AM87" s="106"/>
      <c r="AN87" s="104">
        <v>500000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500000</v>
      </c>
      <c r="BC87" s="105"/>
      <c r="BD87" s="105"/>
      <c r="BE87" s="105"/>
      <c r="BF87" s="106"/>
      <c r="BG87" s="104">
        <v>500000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500000</v>
      </c>
      <c r="BV87" s="105"/>
      <c r="BW87" s="105"/>
      <c r="BX87" s="105"/>
      <c r="BY87" s="106"/>
    </row>
    <row r="89" spans="1:79" ht="14.25" customHeight="1">
      <c r="A89" s="29" t="s">
        <v>240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>
      <c r="A90" s="75" t="s">
        <v>210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>
      <c r="A91" s="51" t="s">
        <v>6</v>
      </c>
      <c r="B91" s="52"/>
      <c r="C91" s="52"/>
      <c r="D91" s="51" t="s">
        <v>121</v>
      </c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3"/>
      <c r="U91" s="27" t="s">
        <v>232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237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>
      <c r="A92" s="54"/>
      <c r="B92" s="55"/>
      <c r="C92" s="55"/>
      <c r="D92" s="54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6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7" t="s">
        <v>116</v>
      </c>
      <c r="AF92" s="58"/>
      <c r="AG92" s="58"/>
      <c r="AH92" s="58"/>
      <c r="AI92" s="59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7" t="s">
        <v>116</v>
      </c>
      <c r="AZ92" s="58"/>
      <c r="BA92" s="58"/>
      <c r="BB92" s="58"/>
      <c r="BC92" s="59"/>
      <c r="BD92" s="27" t="s">
        <v>96</v>
      </c>
      <c r="BE92" s="27"/>
      <c r="BF92" s="27"/>
      <c r="BG92" s="27"/>
      <c r="BH92" s="27"/>
    </row>
    <row r="93" spans="1:79" ht="15" customHeight="1">
      <c r="A93" s="36" t="s">
        <v>168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170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170</v>
      </c>
      <c r="BE94" s="50"/>
      <c r="BF94" s="50"/>
      <c r="BG94" s="50"/>
      <c r="BH94" s="50"/>
      <c r="CA94" s="1" t="s">
        <v>35</v>
      </c>
    </row>
    <row r="95" spans="1:79" s="99" customFormat="1" ht="38.25" customHeight="1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549500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549500</v>
      </c>
      <c r="AK95" s="110"/>
      <c r="AL95" s="110"/>
      <c r="AM95" s="110"/>
      <c r="AN95" s="110"/>
      <c r="AO95" s="95">
        <v>593460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593460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549500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549500</v>
      </c>
      <c r="AK96" s="85"/>
      <c r="AL96" s="85"/>
      <c r="AM96" s="85"/>
      <c r="AN96" s="85"/>
      <c r="AO96" s="103">
        <v>593460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593460</v>
      </c>
      <c r="BE96" s="85"/>
      <c r="BF96" s="85"/>
      <c r="BG96" s="85"/>
      <c r="BH96" s="85"/>
    </row>
    <row r="97" spans="1:79" s="5" customFormat="1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>
      <c r="A100" s="29" t="s">
        <v>226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>
      <c r="A101" s="51" t="s">
        <v>6</v>
      </c>
      <c r="B101" s="52"/>
      <c r="C101" s="52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211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214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222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>
      <c r="A102" s="54"/>
      <c r="B102" s="55"/>
      <c r="C102" s="55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28.5" customHeight="1">
      <c r="A106" s="89">
        <v>1</v>
      </c>
      <c r="B106" s="90"/>
      <c r="C106" s="90"/>
      <c r="D106" s="27" t="s">
        <v>178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179</v>
      </c>
      <c r="R106" s="27"/>
      <c r="S106" s="27"/>
      <c r="T106" s="27"/>
      <c r="U106" s="27"/>
      <c r="V106" s="114" t="s">
        <v>180</v>
      </c>
      <c r="W106" s="115"/>
      <c r="X106" s="115"/>
      <c r="Y106" s="115"/>
      <c r="Z106" s="115"/>
      <c r="AA106" s="115"/>
      <c r="AB106" s="115"/>
      <c r="AC106" s="115"/>
      <c r="AD106" s="115"/>
      <c r="AE106" s="116"/>
      <c r="AF106" s="117">
        <v>200</v>
      </c>
      <c r="AG106" s="117"/>
      <c r="AH106" s="117"/>
      <c r="AI106" s="117"/>
      <c r="AJ106" s="117"/>
      <c r="AK106" s="117">
        <v>0</v>
      </c>
      <c r="AL106" s="117"/>
      <c r="AM106" s="117"/>
      <c r="AN106" s="117"/>
      <c r="AO106" s="117"/>
      <c r="AP106" s="117">
        <v>200</v>
      </c>
      <c r="AQ106" s="117"/>
      <c r="AR106" s="117"/>
      <c r="AS106" s="117"/>
      <c r="AT106" s="117"/>
      <c r="AU106" s="117">
        <v>85</v>
      </c>
      <c r="AV106" s="117"/>
      <c r="AW106" s="117"/>
      <c r="AX106" s="117"/>
      <c r="AY106" s="117"/>
      <c r="AZ106" s="117">
        <v>0</v>
      </c>
      <c r="BA106" s="117"/>
      <c r="BB106" s="117"/>
      <c r="BC106" s="117"/>
      <c r="BD106" s="117"/>
      <c r="BE106" s="117">
        <v>85</v>
      </c>
      <c r="BF106" s="117"/>
      <c r="BG106" s="117"/>
      <c r="BH106" s="117"/>
      <c r="BI106" s="117"/>
      <c r="BJ106" s="117">
        <v>85</v>
      </c>
      <c r="BK106" s="117"/>
      <c r="BL106" s="117"/>
      <c r="BM106" s="117"/>
      <c r="BN106" s="117"/>
      <c r="BO106" s="117">
        <v>0</v>
      </c>
      <c r="BP106" s="117"/>
      <c r="BQ106" s="117"/>
      <c r="BR106" s="117"/>
      <c r="BS106" s="117"/>
      <c r="BT106" s="117">
        <v>85</v>
      </c>
      <c r="BU106" s="117"/>
      <c r="BV106" s="117"/>
      <c r="BW106" s="117"/>
      <c r="BX106" s="117"/>
    </row>
    <row r="107" spans="1:79" s="99" customFormat="1" ht="30" customHeight="1">
      <c r="A107" s="89">
        <v>1</v>
      </c>
      <c r="B107" s="90"/>
      <c r="C107" s="90"/>
      <c r="D107" s="114" t="s">
        <v>181</v>
      </c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6"/>
      <c r="Q107" s="27" t="s">
        <v>182</v>
      </c>
      <c r="R107" s="27"/>
      <c r="S107" s="27"/>
      <c r="T107" s="27"/>
      <c r="U107" s="27"/>
      <c r="V107" s="114" t="s">
        <v>180</v>
      </c>
      <c r="W107" s="93"/>
      <c r="X107" s="93"/>
      <c r="Y107" s="93"/>
      <c r="Z107" s="93"/>
      <c r="AA107" s="93"/>
      <c r="AB107" s="93"/>
      <c r="AC107" s="93"/>
      <c r="AD107" s="93"/>
      <c r="AE107" s="94"/>
      <c r="AF107" s="117">
        <v>300</v>
      </c>
      <c r="AG107" s="117"/>
      <c r="AH107" s="117"/>
      <c r="AI107" s="117"/>
      <c r="AJ107" s="117"/>
      <c r="AK107" s="117">
        <v>0</v>
      </c>
      <c r="AL107" s="117"/>
      <c r="AM107" s="117"/>
      <c r="AN107" s="117"/>
      <c r="AO107" s="117"/>
      <c r="AP107" s="117">
        <v>300</v>
      </c>
      <c r="AQ107" s="117"/>
      <c r="AR107" s="117"/>
      <c r="AS107" s="117"/>
      <c r="AT107" s="117"/>
      <c r="AU107" s="117">
        <v>10</v>
      </c>
      <c r="AV107" s="117"/>
      <c r="AW107" s="117"/>
      <c r="AX107" s="117"/>
      <c r="AY107" s="117"/>
      <c r="AZ107" s="117">
        <v>0</v>
      </c>
      <c r="BA107" s="117"/>
      <c r="BB107" s="117"/>
      <c r="BC107" s="117"/>
      <c r="BD107" s="117"/>
      <c r="BE107" s="117">
        <v>10</v>
      </c>
      <c r="BF107" s="117"/>
      <c r="BG107" s="117"/>
      <c r="BH107" s="117"/>
      <c r="BI107" s="117"/>
      <c r="BJ107" s="117">
        <v>10</v>
      </c>
      <c r="BK107" s="117"/>
      <c r="BL107" s="117"/>
      <c r="BM107" s="117"/>
      <c r="BN107" s="117"/>
      <c r="BO107" s="117">
        <v>0</v>
      </c>
      <c r="BP107" s="117"/>
      <c r="BQ107" s="117"/>
      <c r="BR107" s="117"/>
      <c r="BS107" s="117"/>
      <c r="BT107" s="117">
        <v>10</v>
      </c>
      <c r="BU107" s="117"/>
      <c r="BV107" s="117"/>
      <c r="BW107" s="117"/>
      <c r="BX107" s="117"/>
    </row>
    <row r="108" spans="1:79" s="99" customFormat="1" ht="30" customHeight="1">
      <c r="A108" s="89">
        <v>1</v>
      </c>
      <c r="B108" s="90"/>
      <c r="C108" s="90"/>
      <c r="D108" s="114" t="s">
        <v>183</v>
      </c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6"/>
      <c r="Q108" s="27" t="s">
        <v>184</v>
      </c>
      <c r="R108" s="27"/>
      <c r="S108" s="27"/>
      <c r="T108" s="27"/>
      <c r="U108" s="27"/>
      <c r="V108" s="114" t="s">
        <v>180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7">
        <v>500</v>
      </c>
      <c r="AG108" s="117"/>
      <c r="AH108" s="117"/>
      <c r="AI108" s="117"/>
      <c r="AJ108" s="117"/>
      <c r="AK108" s="117">
        <v>0</v>
      </c>
      <c r="AL108" s="117"/>
      <c r="AM108" s="117"/>
      <c r="AN108" s="117"/>
      <c r="AO108" s="117"/>
      <c r="AP108" s="117">
        <v>500</v>
      </c>
      <c r="AQ108" s="117"/>
      <c r="AR108" s="117"/>
      <c r="AS108" s="117"/>
      <c r="AT108" s="117"/>
      <c r="AU108" s="117">
        <v>5000</v>
      </c>
      <c r="AV108" s="117"/>
      <c r="AW108" s="117"/>
      <c r="AX108" s="117"/>
      <c r="AY108" s="117"/>
      <c r="AZ108" s="117">
        <v>0</v>
      </c>
      <c r="BA108" s="117"/>
      <c r="BB108" s="117"/>
      <c r="BC108" s="117"/>
      <c r="BD108" s="117"/>
      <c r="BE108" s="117">
        <v>5000</v>
      </c>
      <c r="BF108" s="117"/>
      <c r="BG108" s="117"/>
      <c r="BH108" s="117"/>
      <c r="BI108" s="117"/>
      <c r="BJ108" s="117">
        <v>5000</v>
      </c>
      <c r="BK108" s="117"/>
      <c r="BL108" s="117"/>
      <c r="BM108" s="117"/>
      <c r="BN108" s="117"/>
      <c r="BO108" s="117">
        <v>0</v>
      </c>
      <c r="BP108" s="117"/>
      <c r="BQ108" s="117"/>
      <c r="BR108" s="117"/>
      <c r="BS108" s="117"/>
      <c r="BT108" s="117">
        <v>5000</v>
      </c>
      <c r="BU108" s="117"/>
      <c r="BV108" s="117"/>
      <c r="BW108" s="117"/>
      <c r="BX108" s="117"/>
    </row>
    <row r="109" spans="1:79" s="99" customFormat="1" ht="30" customHeight="1">
      <c r="A109" s="89">
        <v>1</v>
      </c>
      <c r="B109" s="90"/>
      <c r="C109" s="90"/>
      <c r="D109" s="114" t="s">
        <v>185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186</v>
      </c>
      <c r="R109" s="27"/>
      <c r="S109" s="27"/>
      <c r="T109" s="27"/>
      <c r="U109" s="27"/>
      <c r="V109" s="114" t="s">
        <v>180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7">
        <v>200</v>
      </c>
      <c r="AG109" s="117"/>
      <c r="AH109" s="117"/>
      <c r="AI109" s="117"/>
      <c r="AJ109" s="117"/>
      <c r="AK109" s="117">
        <v>0</v>
      </c>
      <c r="AL109" s="117"/>
      <c r="AM109" s="117"/>
      <c r="AN109" s="117"/>
      <c r="AO109" s="117"/>
      <c r="AP109" s="117">
        <v>200</v>
      </c>
      <c r="AQ109" s="117"/>
      <c r="AR109" s="117"/>
      <c r="AS109" s="117"/>
      <c r="AT109" s="117"/>
      <c r="AU109" s="117">
        <v>300</v>
      </c>
      <c r="AV109" s="117"/>
      <c r="AW109" s="117"/>
      <c r="AX109" s="117"/>
      <c r="AY109" s="117"/>
      <c r="AZ109" s="117">
        <v>0</v>
      </c>
      <c r="BA109" s="117"/>
      <c r="BB109" s="117"/>
      <c r="BC109" s="117"/>
      <c r="BD109" s="117"/>
      <c r="BE109" s="117">
        <v>300</v>
      </c>
      <c r="BF109" s="117"/>
      <c r="BG109" s="117"/>
      <c r="BH109" s="117"/>
      <c r="BI109" s="117"/>
      <c r="BJ109" s="117">
        <v>135</v>
      </c>
      <c r="BK109" s="117"/>
      <c r="BL109" s="117"/>
      <c r="BM109" s="117"/>
      <c r="BN109" s="117"/>
      <c r="BO109" s="117">
        <v>0</v>
      </c>
      <c r="BP109" s="117"/>
      <c r="BQ109" s="117"/>
      <c r="BR109" s="117"/>
      <c r="BS109" s="117"/>
      <c r="BT109" s="117">
        <v>135</v>
      </c>
      <c r="BU109" s="117"/>
      <c r="BV109" s="117"/>
      <c r="BW109" s="117"/>
      <c r="BX109" s="117"/>
    </row>
    <row r="110" spans="1:79" s="6" customFormat="1" ht="15" customHeight="1">
      <c r="A110" s="86">
        <v>0</v>
      </c>
      <c r="B110" s="87"/>
      <c r="C110" s="87"/>
      <c r="D110" s="113" t="s">
        <v>187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28.5" customHeight="1">
      <c r="A111" s="89">
        <v>1</v>
      </c>
      <c r="B111" s="90"/>
      <c r="C111" s="90"/>
      <c r="D111" s="114" t="s">
        <v>178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179</v>
      </c>
      <c r="R111" s="27"/>
      <c r="S111" s="27"/>
      <c r="T111" s="27"/>
      <c r="U111" s="27"/>
      <c r="V111" s="114" t="s">
        <v>180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7">
        <v>200</v>
      </c>
      <c r="AG111" s="117"/>
      <c r="AH111" s="117"/>
      <c r="AI111" s="117"/>
      <c r="AJ111" s="117"/>
      <c r="AK111" s="117">
        <v>0</v>
      </c>
      <c r="AL111" s="117"/>
      <c r="AM111" s="117"/>
      <c r="AN111" s="117"/>
      <c r="AO111" s="117"/>
      <c r="AP111" s="117">
        <v>200</v>
      </c>
      <c r="AQ111" s="117"/>
      <c r="AR111" s="117"/>
      <c r="AS111" s="117"/>
      <c r="AT111" s="117"/>
      <c r="AU111" s="117">
        <v>85</v>
      </c>
      <c r="AV111" s="117"/>
      <c r="AW111" s="117"/>
      <c r="AX111" s="117"/>
      <c r="AY111" s="117"/>
      <c r="AZ111" s="117">
        <v>0</v>
      </c>
      <c r="BA111" s="117"/>
      <c r="BB111" s="117"/>
      <c r="BC111" s="117"/>
      <c r="BD111" s="117"/>
      <c r="BE111" s="117">
        <v>85</v>
      </c>
      <c r="BF111" s="117"/>
      <c r="BG111" s="117"/>
      <c r="BH111" s="117"/>
      <c r="BI111" s="117"/>
      <c r="BJ111" s="117">
        <v>85</v>
      </c>
      <c r="BK111" s="117"/>
      <c r="BL111" s="117"/>
      <c r="BM111" s="117"/>
      <c r="BN111" s="117"/>
      <c r="BO111" s="117">
        <v>0</v>
      </c>
      <c r="BP111" s="117"/>
      <c r="BQ111" s="117"/>
      <c r="BR111" s="117"/>
      <c r="BS111" s="117"/>
      <c r="BT111" s="117">
        <v>85</v>
      </c>
      <c r="BU111" s="117"/>
      <c r="BV111" s="117"/>
      <c r="BW111" s="117"/>
      <c r="BX111" s="117"/>
    </row>
    <row r="112" spans="1:79" s="99" customFormat="1" ht="30" customHeight="1">
      <c r="A112" s="89">
        <v>1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180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7">
        <v>300</v>
      </c>
      <c r="AG112" s="117"/>
      <c r="AH112" s="117"/>
      <c r="AI112" s="117"/>
      <c r="AJ112" s="117"/>
      <c r="AK112" s="117">
        <v>0</v>
      </c>
      <c r="AL112" s="117"/>
      <c r="AM112" s="117"/>
      <c r="AN112" s="117"/>
      <c r="AO112" s="117"/>
      <c r="AP112" s="117">
        <v>300</v>
      </c>
      <c r="AQ112" s="117"/>
      <c r="AR112" s="117"/>
      <c r="AS112" s="117"/>
      <c r="AT112" s="117"/>
      <c r="AU112" s="117">
        <v>10</v>
      </c>
      <c r="AV112" s="117"/>
      <c r="AW112" s="117"/>
      <c r="AX112" s="117"/>
      <c r="AY112" s="117"/>
      <c r="AZ112" s="117">
        <v>0</v>
      </c>
      <c r="BA112" s="117"/>
      <c r="BB112" s="117"/>
      <c r="BC112" s="117"/>
      <c r="BD112" s="117"/>
      <c r="BE112" s="117">
        <v>10</v>
      </c>
      <c r="BF112" s="117"/>
      <c r="BG112" s="117"/>
      <c r="BH112" s="117"/>
      <c r="BI112" s="117"/>
      <c r="BJ112" s="117">
        <v>10</v>
      </c>
      <c r="BK112" s="117"/>
      <c r="BL112" s="117"/>
      <c r="BM112" s="117"/>
      <c r="BN112" s="117"/>
      <c r="BO112" s="117">
        <v>0</v>
      </c>
      <c r="BP112" s="117"/>
      <c r="BQ112" s="117"/>
      <c r="BR112" s="117"/>
      <c r="BS112" s="117"/>
      <c r="BT112" s="117">
        <v>10</v>
      </c>
      <c r="BU112" s="117"/>
      <c r="BV112" s="117"/>
      <c r="BW112" s="117"/>
      <c r="BX112" s="117"/>
    </row>
    <row r="113" spans="1:79" s="99" customFormat="1" ht="30" customHeight="1">
      <c r="A113" s="89">
        <v>1</v>
      </c>
      <c r="B113" s="90"/>
      <c r="C113" s="90"/>
      <c r="D113" s="114" t="s">
        <v>183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184</v>
      </c>
      <c r="R113" s="27"/>
      <c r="S113" s="27"/>
      <c r="T113" s="27"/>
      <c r="U113" s="27"/>
      <c r="V113" s="114" t="s">
        <v>180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7">
        <v>500</v>
      </c>
      <c r="AG113" s="117"/>
      <c r="AH113" s="117"/>
      <c r="AI113" s="117"/>
      <c r="AJ113" s="117"/>
      <c r="AK113" s="117">
        <v>0</v>
      </c>
      <c r="AL113" s="117"/>
      <c r="AM113" s="117"/>
      <c r="AN113" s="117"/>
      <c r="AO113" s="117"/>
      <c r="AP113" s="117">
        <v>500</v>
      </c>
      <c r="AQ113" s="117"/>
      <c r="AR113" s="117"/>
      <c r="AS113" s="117"/>
      <c r="AT113" s="117"/>
      <c r="AU113" s="117">
        <v>5000</v>
      </c>
      <c r="AV113" s="117"/>
      <c r="AW113" s="117"/>
      <c r="AX113" s="117"/>
      <c r="AY113" s="117"/>
      <c r="AZ113" s="117">
        <v>0</v>
      </c>
      <c r="BA113" s="117"/>
      <c r="BB113" s="117"/>
      <c r="BC113" s="117"/>
      <c r="BD113" s="117"/>
      <c r="BE113" s="117">
        <v>5000</v>
      </c>
      <c r="BF113" s="117"/>
      <c r="BG113" s="117"/>
      <c r="BH113" s="117"/>
      <c r="BI113" s="117"/>
      <c r="BJ113" s="117">
        <v>5000</v>
      </c>
      <c r="BK113" s="117"/>
      <c r="BL113" s="117"/>
      <c r="BM113" s="117"/>
      <c r="BN113" s="117"/>
      <c r="BO113" s="117">
        <v>0</v>
      </c>
      <c r="BP113" s="117"/>
      <c r="BQ113" s="117"/>
      <c r="BR113" s="117"/>
      <c r="BS113" s="117"/>
      <c r="BT113" s="117">
        <v>5000</v>
      </c>
      <c r="BU113" s="117"/>
      <c r="BV113" s="117"/>
      <c r="BW113" s="117"/>
      <c r="BX113" s="117"/>
    </row>
    <row r="114" spans="1:79" s="99" customFormat="1" ht="30" customHeight="1">
      <c r="A114" s="89">
        <v>1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179</v>
      </c>
      <c r="R114" s="27"/>
      <c r="S114" s="27"/>
      <c r="T114" s="27"/>
      <c r="U114" s="27"/>
      <c r="V114" s="114" t="s">
        <v>180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7">
        <v>200</v>
      </c>
      <c r="AG114" s="117"/>
      <c r="AH114" s="117"/>
      <c r="AI114" s="117"/>
      <c r="AJ114" s="117"/>
      <c r="AK114" s="117">
        <v>0</v>
      </c>
      <c r="AL114" s="117"/>
      <c r="AM114" s="117"/>
      <c r="AN114" s="117"/>
      <c r="AO114" s="117"/>
      <c r="AP114" s="117">
        <v>200</v>
      </c>
      <c r="AQ114" s="117"/>
      <c r="AR114" s="117"/>
      <c r="AS114" s="117"/>
      <c r="AT114" s="117"/>
      <c r="AU114" s="117">
        <v>300</v>
      </c>
      <c r="AV114" s="117"/>
      <c r="AW114" s="117"/>
      <c r="AX114" s="117"/>
      <c r="AY114" s="117"/>
      <c r="AZ114" s="117">
        <v>0</v>
      </c>
      <c r="BA114" s="117"/>
      <c r="BB114" s="117"/>
      <c r="BC114" s="117"/>
      <c r="BD114" s="117"/>
      <c r="BE114" s="117">
        <v>300</v>
      </c>
      <c r="BF114" s="117"/>
      <c r="BG114" s="117"/>
      <c r="BH114" s="117"/>
      <c r="BI114" s="117"/>
      <c r="BJ114" s="117">
        <v>135</v>
      </c>
      <c r="BK114" s="117"/>
      <c r="BL114" s="117"/>
      <c r="BM114" s="117"/>
      <c r="BN114" s="117"/>
      <c r="BO114" s="117">
        <v>0</v>
      </c>
      <c r="BP114" s="117"/>
      <c r="BQ114" s="117"/>
      <c r="BR114" s="117"/>
      <c r="BS114" s="117"/>
      <c r="BT114" s="117">
        <v>135</v>
      </c>
      <c r="BU114" s="117"/>
      <c r="BV114" s="117"/>
      <c r="BW114" s="117"/>
      <c r="BX114" s="117"/>
    </row>
    <row r="115" spans="1:79" s="6" customFormat="1" ht="15" customHeight="1">
      <c r="A115" s="86">
        <v>0</v>
      </c>
      <c r="B115" s="87"/>
      <c r="C115" s="87"/>
      <c r="D115" s="113" t="s">
        <v>188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28.5" customHeight="1">
      <c r="A116" s="89">
        <v>1</v>
      </c>
      <c r="B116" s="90"/>
      <c r="C116" s="90"/>
      <c r="D116" s="114" t="s">
        <v>178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189</v>
      </c>
      <c r="R116" s="27"/>
      <c r="S116" s="27"/>
      <c r="T116" s="27"/>
      <c r="U116" s="27"/>
      <c r="V116" s="114" t="s">
        <v>180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7">
        <v>369.96</v>
      </c>
      <c r="AG116" s="117"/>
      <c r="AH116" s="117"/>
      <c r="AI116" s="117"/>
      <c r="AJ116" s="117"/>
      <c r="AK116" s="117">
        <v>0</v>
      </c>
      <c r="AL116" s="117"/>
      <c r="AM116" s="117"/>
      <c r="AN116" s="117"/>
      <c r="AO116" s="117"/>
      <c r="AP116" s="117">
        <v>369.96</v>
      </c>
      <c r="AQ116" s="117"/>
      <c r="AR116" s="117"/>
      <c r="AS116" s="117"/>
      <c r="AT116" s="117"/>
      <c r="AU116" s="117">
        <v>400</v>
      </c>
      <c r="AV116" s="117"/>
      <c r="AW116" s="117"/>
      <c r="AX116" s="117"/>
      <c r="AY116" s="117"/>
      <c r="AZ116" s="117">
        <v>0</v>
      </c>
      <c r="BA116" s="117"/>
      <c r="BB116" s="117"/>
      <c r="BC116" s="117"/>
      <c r="BD116" s="117"/>
      <c r="BE116" s="117">
        <v>400</v>
      </c>
      <c r="BF116" s="117"/>
      <c r="BG116" s="117"/>
      <c r="BH116" s="117"/>
      <c r="BI116" s="117"/>
      <c r="BJ116" s="117">
        <v>400</v>
      </c>
      <c r="BK116" s="117"/>
      <c r="BL116" s="117"/>
      <c r="BM116" s="117"/>
      <c r="BN116" s="117"/>
      <c r="BO116" s="117">
        <v>0</v>
      </c>
      <c r="BP116" s="117"/>
      <c r="BQ116" s="117"/>
      <c r="BR116" s="117"/>
      <c r="BS116" s="117"/>
      <c r="BT116" s="117">
        <v>400</v>
      </c>
      <c r="BU116" s="117"/>
      <c r="BV116" s="117"/>
      <c r="BW116" s="117"/>
      <c r="BX116" s="117"/>
    </row>
    <row r="117" spans="1:79" s="99" customFormat="1" ht="30" customHeight="1">
      <c r="A117" s="89">
        <v>1</v>
      </c>
      <c r="B117" s="90"/>
      <c r="C117" s="90"/>
      <c r="D117" s="114" t="s">
        <v>181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189</v>
      </c>
      <c r="R117" s="27"/>
      <c r="S117" s="27"/>
      <c r="T117" s="27"/>
      <c r="U117" s="27"/>
      <c r="V117" s="114" t="s">
        <v>180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7">
        <v>126.3</v>
      </c>
      <c r="AG117" s="117"/>
      <c r="AH117" s="117"/>
      <c r="AI117" s="117"/>
      <c r="AJ117" s="117"/>
      <c r="AK117" s="117">
        <v>0</v>
      </c>
      <c r="AL117" s="117"/>
      <c r="AM117" s="117"/>
      <c r="AN117" s="117"/>
      <c r="AO117" s="117"/>
      <c r="AP117" s="117">
        <v>126.3</v>
      </c>
      <c r="AQ117" s="117"/>
      <c r="AR117" s="117"/>
      <c r="AS117" s="117"/>
      <c r="AT117" s="117"/>
      <c r="AU117" s="117">
        <v>8000</v>
      </c>
      <c r="AV117" s="117"/>
      <c r="AW117" s="117"/>
      <c r="AX117" s="117"/>
      <c r="AY117" s="117"/>
      <c r="AZ117" s="117">
        <v>0</v>
      </c>
      <c r="BA117" s="117"/>
      <c r="BB117" s="117"/>
      <c r="BC117" s="117"/>
      <c r="BD117" s="117"/>
      <c r="BE117" s="117">
        <v>8000</v>
      </c>
      <c r="BF117" s="117"/>
      <c r="BG117" s="117"/>
      <c r="BH117" s="117"/>
      <c r="BI117" s="117"/>
      <c r="BJ117" s="117">
        <v>8000</v>
      </c>
      <c r="BK117" s="117"/>
      <c r="BL117" s="117"/>
      <c r="BM117" s="117"/>
      <c r="BN117" s="117"/>
      <c r="BO117" s="117">
        <v>0</v>
      </c>
      <c r="BP117" s="117"/>
      <c r="BQ117" s="117"/>
      <c r="BR117" s="117"/>
      <c r="BS117" s="117"/>
      <c r="BT117" s="117">
        <v>8000</v>
      </c>
      <c r="BU117" s="117"/>
      <c r="BV117" s="117"/>
      <c r="BW117" s="117"/>
      <c r="BX117" s="117"/>
    </row>
    <row r="118" spans="1:79" s="99" customFormat="1" ht="30" customHeight="1">
      <c r="A118" s="89">
        <v>1</v>
      </c>
      <c r="B118" s="90"/>
      <c r="C118" s="90"/>
      <c r="D118" s="114" t="s">
        <v>183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189</v>
      </c>
      <c r="R118" s="27"/>
      <c r="S118" s="27"/>
      <c r="T118" s="27"/>
      <c r="U118" s="27"/>
      <c r="V118" s="114" t="s">
        <v>180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7">
        <v>54</v>
      </c>
      <c r="AG118" s="117"/>
      <c r="AH118" s="117"/>
      <c r="AI118" s="117"/>
      <c r="AJ118" s="117"/>
      <c r="AK118" s="117">
        <v>0</v>
      </c>
      <c r="AL118" s="117"/>
      <c r="AM118" s="117"/>
      <c r="AN118" s="117"/>
      <c r="AO118" s="117"/>
      <c r="AP118" s="117">
        <v>54</v>
      </c>
      <c r="AQ118" s="117"/>
      <c r="AR118" s="117"/>
      <c r="AS118" s="117"/>
      <c r="AT118" s="117"/>
      <c r="AU118" s="117">
        <v>52</v>
      </c>
      <c r="AV118" s="117"/>
      <c r="AW118" s="117"/>
      <c r="AX118" s="117"/>
      <c r="AY118" s="117"/>
      <c r="AZ118" s="117">
        <v>0</v>
      </c>
      <c r="BA118" s="117"/>
      <c r="BB118" s="117"/>
      <c r="BC118" s="117"/>
      <c r="BD118" s="117"/>
      <c r="BE118" s="117">
        <v>52</v>
      </c>
      <c r="BF118" s="117"/>
      <c r="BG118" s="117"/>
      <c r="BH118" s="117"/>
      <c r="BI118" s="117"/>
      <c r="BJ118" s="117">
        <v>57</v>
      </c>
      <c r="BK118" s="117"/>
      <c r="BL118" s="117"/>
      <c r="BM118" s="117"/>
      <c r="BN118" s="117"/>
      <c r="BO118" s="117">
        <v>0</v>
      </c>
      <c r="BP118" s="117"/>
      <c r="BQ118" s="117"/>
      <c r="BR118" s="117"/>
      <c r="BS118" s="117"/>
      <c r="BT118" s="117">
        <v>57</v>
      </c>
      <c r="BU118" s="117"/>
      <c r="BV118" s="117"/>
      <c r="BW118" s="117"/>
      <c r="BX118" s="117"/>
    </row>
    <row r="119" spans="1:79" s="99" customFormat="1" ht="30" customHeight="1">
      <c r="A119" s="89">
        <v>1</v>
      </c>
      <c r="B119" s="90"/>
      <c r="C119" s="90"/>
      <c r="D119" s="114" t="s">
        <v>185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189</v>
      </c>
      <c r="R119" s="27"/>
      <c r="S119" s="27"/>
      <c r="T119" s="27"/>
      <c r="U119" s="27"/>
      <c r="V119" s="114" t="s">
        <v>180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7">
        <v>509.94</v>
      </c>
      <c r="AG119" s="117"/>
      <c r="AH119" s="117"/>
      <c r="AI119" s="117"/>
      <c r="AJ119" s="117"/>
      <c r="AK119" s="117">
        <v>0</v>
      </c>
      <c r="AL119" s="117"/>
      <c r="AM119" s="117"/>
      <c r="AN119" s="117"/>
      <c r="AO119" s="117"/>
      <c r="AP119" s="117">
        <v>509.94</v>
      </c>
      <c r="AQ119" s="117"/>
      <c r="AR119" s="117"/>
      <c r="AS119" s="117"/>
      <c r="AT119" s="117"/>
      <c r="AU119" s="117">
        <v>420</v>
      </c>
      <c r="AV119" s="117"/>
      <c r="AW119" s="117"/>
      <c r="AX119" s="117"/>
      <c r="AY119" s="117"/>
      <c r="AZ119" s="117">
        <v>0</v>
      </c>
      <c r="BA119" s="117"/>
      <c r="BB119" s="117"/>
      <c r="BC119" s="117"/>
      <c r="BD119" s="117"/>
      <c r="BE119" s="117">
        <v>420</v>
      </c>
      <c r="BF119" s="117"/>
      <c r="BG119" s="117"/>
      <c r="BH119" s="117"/>
      <c r="BI119" s="117"/>
      <c r="BJ119" s="117">
        <v>600</v>
      </c>
      <c r="BK119" s="117"/>
      <c r="BL119" s="117"/>
      <c r="BM119" s="117"/>
      <c r="BN119" s="117"/>
      <c r="BO119" s="117">
        <v>0</v>
      </c>
      <c r="BP119" s="117"/>
      <c r="BQ119" s="117"/>
      <c r="BR119" s="117"/>
      <c r="BS119" s="117"/>
      <c r="BT119" s="117">
        <v>600</v>
      </c>
      <c r="BU119" s="117"/>
      <c r="BV119" s="117"/>
      <c r="BW119" s="117"/>
      <c r="BX119" s="117"/>
    </row>
    <row r="120" spans="1:79" s="6" customFormat="1" ht="15" customHeight="1">
      <c r="A120" s="86">
        <v>0</v>
      </c>
      <c r="B120" s="87"/>
      <c r="C120" s="87"/>
      <c r="D120" s="113" t="s">
        <v>190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3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/>
      <c r="BU120" s="112"/>
      <c r="BV120" s="112"/>
      <c r="BW120" s="112"/>
      <c r="BX120" s="112"/>
    </row>
    <row r="121" spans="1:79" s="99" customFormat="1" ht="28.5" customHeight="1">
      <c r="A121" s="89">
        <v>1</v>
      </c>
      <c r="B121" s="90"/>
      <c r="C121" s="90"/>
      <c r="D121" s="114" t="s">
        <v>191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192</v>
      </c>
      <c r="R121" s="27"/>
      <c r="S121" s="27"/>
      <c r="T121" s="27"/>
      <c r="U121" s="27"/>
      <c r="V121" s="114" t="s">
        <v>180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7">
        <v>100</v>
      </c>
      <c r="AG121" s="117"/>
      <c r="AH121" s="117"/>
      <c r="AI121" s="117"/>
      <c r="AJ121" s="117"/>
      <c r="AK121" s="117">
        <v>0</v>
      </c>
      <c r="AL121" s="117"/>
      <c r="AM121" s="117"/>
      <c r="AN121" s="117"/>
      <c r="AO121" s="117"/>
      <c r="AP121" s="117">
        <v>100</v>
      </c>
      <c r="AQ121" s="117"/>
      <c r="AR121" s="117"/>
      <c r="AS121" s="117"/>
      <c r="AT121" s="117"/>
      <c r="AU121" s="117">
        <v>100</v>
      </c>
      <c r="AV121" s="117"/>
      <c r="AW121" s="117"/>
      <c r="AX121" s="117"/>
      <c r="AY121" s="117"/>
      <c r="AZ121" s="117">
        <v>0</v>
      </c>
      <c r="BA121" s="117"/>
      <c r="BB121" s="117"/>
      <c r="BC121" s="117"/>
      <c r="BD121" s="117"/>
      <c r="BE121" s="117">
        <v>100</v>
      </c>
      <c r="BF121" s="117"/>
      <c r="BG121" s="117"/>
      <c r="BH121" s="117"/>
      <c r="BI121" s="117"/>
      <c r="BJ121" s="117">
        <v>100</v>
      </c>
      <c r="BK121" s="117"/>
      <c r="BL121" s="117"/>
      <c r="BM121" s="117"/>
      <c r="BN121" s="117"/>
      <c r="BO121" s="117">
        <v>0</v>
      </c>
      <c r="BP121" s="117"/>
      <c r="BQ121" s="117"/>
      <c r="BR121" s="117"/>
      <c r="BS121" s="117"/>
      <c r="BT121" s="117">
        <v>100</v>
      </c>
      <c r="BU121" s="117"/>
      <c r="BV121" s="117"/>
      <c r="BW121" s="117"/>
      <c r="BX121" s="117"/>
    </row>
    <row r="123" spans="1:79" ht="14.25" customHeight="1">
      <c r="A123" s="29" t="s">
        <v>241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</row>
    <row r="124" spans="1:79" ht="23.1" customHeight="1">
      <c r="A124" s="51" t="s">
        <v>6</v>
      </c>
      <c r="B124" s="52"/>
      <c r="C124" s="52"/>
      <c r="D124" s="27" t="s">
        <v>9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8</v>
      </c>
      <c r="R124" s="27"/>
      <c r="S124" s="27"/>
      <c r="T124" s="27"/>
      <c r="U124" s="27"/>
      <c r="V124" s="27" t="s">
        <v>7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36" t="s">
        <v>232</v>
      </c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8"/>
      <c r="AU124" s="36" t="s">
        <v>237</v>
      </c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8"/>
    </row>
    <row r="125" spans="1:79" ht="28.5" customHeight="1">
      <c r="A125" s="54"/>
      <c r="B125" s="55"/>
      <c r="C125" s="55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 t="s">
        <v>4</v>
      </c>
      <c r="AG125" s="27"/>
      <c r="AH125" s="27"/>
      <c r="AI125" s="27"/>
      <c r="AJ125" s="27"/>
      <c r="AK125" s="27" t="s">
        <v>3</v>
      </c>
      <c r="AL125" s="27"/>
      <c r="AM125" s="27"/>
      <c r="AN125" s="27"/>
      <c r="AO125" s="27"/>
      <c r="AP125" s="27" t="s">
        <v>123</v>
      </c>
      <c r="AQ125" s="27"/>
      <c r="AR125" s="27"/>
      <c r="AS125" s="27"/>
      <c r="AT125" s="27"/>
      <c r="AU125" s="27" t="s">
        <v>4</v>
      </c>
      <c r="AV125" s="27"/>
      <c r="AW125" s="27"/>
      <c r="AX125" s="27"/>
      <c r="AY125" s="27"/>
      <c r="AZ125" s="27" t="s">
        <v>3</v>
      </c>
      <c r="BA125" s="27"/>
      <c r="BB125" s="27"/>
      <c r="BC125" s="27"/>
      <c r="BD125" s="27"/>
      <c r="BE125" s="27" t="s">
        <v>90</v>
      </c>
      <c r="BF125" s="27"/>
      <c r="BG125" s="27"/>
      <c r="BH125" s="27"/>
      <c r="BI125" s="27"/>
    </row>
    <row r="126" spans="1:79" ht="15" customHeight="1">
      <c r="A126" s="36">
        <v>1</v>
      </c>
      <c r="B126" s="37"/>
      <c r="C126" s="37"/>
      <c r="D126" s="27">
        <v>2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>
        <v>3</v>
      </c>
      <c r="R126" s="27"/>
      <c r="S126" s="27"/>
      <c r="T126" s="27"/>
      <c r="U126" s="27"/>
      <c r="V126" s="27">
        <v>4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27">
        <v>5</v>
      </c>
      <c r="AG126" s="27"/>
      <c r="AH126" s="27"/>
      <c r="AI126" s="27"/>
      <c r="AJ126" s="27"/>
      <c r="AK126" s="27">
        <v>6</v>
      </c>
      <c r="AL126" s="27"/>
      <c r="AM126" s="27"/>
      <c r="AN126" s="27"/>
      <c r="AO126" s="27"/>
      <c r="AP126" s="27">
        <v>7</v>
      </c>
      <c r="AQ126" s="27"/>
      <c r="AR126" s="27"/>
      <c r="AS126" s="27"/>
      <c r="AT126" s="27"/>
      <c r="AU126" s="27">
        <v>8</v>
      </c>
      <c r="AV126" s="27"/>
      <c r="AW126" s="27"/>
      <c r="AX126" s="27"/>
      <c r="AY126" s="27"/>
      <c r="AZ126" s="27">
        <v>9</v>
      </c>
      <c r="BA126" s="27"/>
      <c r="BB126" s="27"/>
      <c r="BC126" s="27"/>
      <c r="BD126" s="27"/>
      <c r="BE126" s="27">
        <v>10</v>
      </c>
      <c r="BF126" s="27"/>
      <c r="BG126" s="27"/>
      <c r="BH126" s="27"/>
      <c r="BI126" s="27"/>
    </row>
    <row r="127" spans="1:79" ht="15.75" hidden="1" customHeight="1">
      <c r="A127" s="39" t="s">
        <v>154</v>
      </c>
      <c r="B127" s="40"/>
      <c r="C127" s="40"/>
      <c r="D127" s="27" t="s">
        <v>57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 t="s">
        <v>70</v>
      </c>
      <c r="R127" s="27"/>
      <c r="S127" s="27"/>
      <c r="T127" s="27"/>
      <c r="U127" s="27"/>
      <c r="V127" s="27" t="s">
        <v>71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26" t="s">
        <v>107</v>
      </c>
      <c r="AG127" s="26"/>
      <c r="AH127" s="26"/>
      <c r="AI127" s="26"/>
      <c r="AJ127" s="26"/>
      <c r="AK127" s="30" t="s">
        <v>108</v>
      </c>
      <c r="AL127" s="30"/>
      <c r="AM127" s="30"/>
      <c r="AN127" s="30"/>
      <c r="AO127" s="30"/>
      <c r="AP127" s="50" t="s">
        <v>177</v>
      </c>
      <c r="AQ127" s="50"/>
      <c r="AR127" s="50"/>
      <c r="AS127" s="50"/>
      <c r="AT127" s="50"/>
      <c r="AU127" s="26" t="s">
        <v>109</v>
      </c>
      <c r="AV127" s="26"/>
      <c r="AW127" s="26"/>
      <c r="AX127" s="26"/>
      <c r="AY127" s="26"/>
      <c r="AZ127" s="30" t="s">
        <v>110</v>
      </c>
      <c r="BA127" s="30"/>
      <c r="BB127" s="30"/>
      <c r="BC127" s="30"/>
      <c r="BD127" s="30"/>
      <c r="BE127" s="50" t="s">
        <v>177</v>
      </c>
      <c r="BF127" s="50"/>
      <c r="BG127" s="50"/>
      <c r="BH127" s="50"/>
      <c r="BI127" s="50"/>
      <c r="CA127" t="s">
        <v>39</v>
      </c>
    </row>
    <row r="128" spans="1:79" s="6" customFormat="1" ht="14.25">
      <c r="A128" s="86">
        <v>0</v>
      </c>
      <c r="B128" s="87"/>
      <c r="C128" s="87"/>
      <c r="D128" s="111" t="s">
        <v>176</v>
      </c>
      <c r="E128" s="111"/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CA128" s="6" t="s">
        <v>40</v>
      </c>
    </row>
    <row r="129" spans="1:61" s="99" customFormat="1" ht="28.5" customHeight="1">
      <c r="A129" s="89">
        <v>1</v>
      </c>
      <c r="B129" s="90"/>
      <c r="C129" s="90"/>
      <c r="D129" s="27" t="s">
        <v>178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 t="s">
        <v>179</v>
      </c>
      <c r="R129" s="27"/>
      <c r="S129" s="27"/>
      <c r="T129" s="27"/>
      <c r="U129" s="27"/>
      <c r="V129" s="114" t="s">
        <v>180</v>
      </c>
      <c r="W129" s="115"/>
      <c r="X129" s="115"/>
      <c r="Y129" s="115"/>
      <c r="Z129" s="115"/>
      <c r="AA129" s="115"/>
      <c r="AB129" s="115"/>
      <c r="AC129" s="115"/>
      <c r="AD129" s="115"/>
      <c r="AE129" s="116"/>
      <c r="AF129" s="117">
        <v>85</v>
      </c>
      <c r="AG129" s="117"/>
      <c r="AH129" s="117"/>
      <c r="AI129" s="117"/>
      <c r="AJ129" s="117"/>
      <c r="AK129" s="117">
        <v>0</v>
      </c>
      <c r="AL129" s="117"/>
      <c r="AM129" s="117"/>
      <c r="AN129" s="117"/>
      <c r="AO129" s="117"/>
      <c r="AP129" s="117">
        <v>85</v>
      </c>
      <c r="AQ129" s="117"/>
      <c r="AR129" s="117"/>
      <c r="AS129" s="117"/>
      <c r="AT129" s="117"/>
      <c r="AU129" s="117">
        <v>85</v>
      </c>
      <c r="AV129" s="117"/>
      <c r="AW129" s="117"/>
      <c r="AX129" s="117"/>
      <c r="AY129" s="117"/>
      <c r="AZ129" s="117">
        <v>0</v>
      </c>
      <c r="BA129" s="117"/>
      <c r="BB129" s="117"/>
      <c r="BC129" s="117"/>
      <c r="BD129" s="117"/>
      <c r="BE129" s="117">
        <v>85</v>
      </c>
      <c r="BF129" s="117"/>
      <c r="BG129" s="117"/>
      <c r="BH129" s="117"/>
      <c r="BI129" s="117"/>
    </row>
    <row r="130" spans="1:61" s="99" customFormat="1" ht="30" customHeight="1">
      <c r="A130" s="89">
        <v>1</v>
      </c>
      <c r="B130" s="90"/>
      <c r="C130" s="90"/>
      <c r="D130" s="114" t="s">
        <v>181</v>
      </c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6"/>
      <c r="Q130" s="27" t="s">
        <v>182</v>
      </c>
      <c r="R130" s="27"/>
      <c r="S130" s="27"/>
      <c r="T130" s="27"/>
      <c r="U130" s="27"/>
      <c r="V130" s="114" t="s">
        <v>180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7">
        <v>10</v>
      </c>
      <c r="AG130" s="117"/>
      <c r="AH130" s="117"/>
      <c r="AI130" s="117"/>
      <c r="AJ130" s="117"/>
      <c r="AK130" s="117">
        <v>0</v>
      </c>
      <c r="AL130" s="117"/>
      <c r="AM130" s="117"/>
      <c r="AN130" s="117"/>
      <c r="AO130" s="117"/>
      <c r="AP130" s="117">
        <v>10</v>
      </c>
      <c r="AQ130" s="117"/>
      <c r="AR130" s="117"/>
      <c r="AS130" s="117"/>
      <c r="AT130" s="117"/>
      <c r="AU130" s="117">
        <v>10</v>
      </c>
      <c r="AV130" s="117"/>
      <c r="AW130" s="117"/>
      <c r="AX130" s="117"/>
      <c r="AY130" s="117"/>
      <c r="AZ130" s="117">
        <v>0</v>
      </c>
      <c r="BA130" s="117"/>
      <c r="BB130" s="117"/>
      <c r="BC130" s="117"/>
      <c r="BD130" s="117"/>
      <c r="BE130" s="117">
        <v>10</v>
      </c>
      <c r="BF130" s="117"/>
      <c r="BG130" s="117"/>
      <c r="BH130" s="117"/>
      <c r="BI130" s="117"/>
    </row>
    <row r="131" spans="1:61" s="99" customFormat="1" ht="30" customHeight="1">
      <c r="A131" s="89">
        <v>1</v>
      </c>
      <c r="B131" s="90"/>
      <c r="C131" s="90"/>
      <c r="D131" s="114" t="s">
        <v>183</v>
      </c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6"/>
      <c r="Q131" s="27" t="s">
        <v>184</v>
      </c>
      <c r="R131" s="27"/>
      <c r="S131" s="27"/>
      <c r="T131" s="27"/>
      <c r="U131" s="27"/>
      <c r="V131" s="114" t="s">
        <v>180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7">
        <v>5000</v>
      </c>
      <c r="AG131" s="117"/>
      <c r="AH131" s="117"/>
      <c r="AI131" s="117"/>
      <c r="AJ131" s="117"/>
      <c r="AK131" s="117">
        <v>0</v>
      </c>
      <c r="AL131" s="117"/>
      <c r="AM131" s="117"/>
      <c r="AN131" s="117"/>
      <c r="AO131" s="117"/>
      <c r="AP131" s="117">
        <v>5000</v>
      </c>
      <c r="AQ131" s="117"/>
      <c r="AR131" s="117"/>
      <c r="AS131" s="117"/>
      <c r="AT131" s="117"/>
      <c r="AU131" s="117">
        <v>5000</v>
      </c>
      <c r="AV131" s="117"/>
      <c r="AW131" s="117"/>
      <c r="AX131" s="117"/>
      <c r="AY131" s="117"/>
      <c r="AZ131" s="117">
        <v>0</v>
      </c>
      <c r="BA131" s="117"/>
      <c r="BB131" s="117"/>
      <c r="BC131" s="117"/>
      <c r="BD131" s="117"/>
      <c r="BE131" s="117">
        <v>5000</v>
      </c>
      <c r="BF131" s="117"/>
      <c r="BG131" s="117"/>
      <c r="BH131" s="117"/>
      <c r="BI131" s="117"/>
    </row>
    <row r="132" spans="1:61" s="99" customFormat="1" ht="30" customHeight="1">
      <c r="A132" s="89">
        <v>1</v>
      </c>
      <c r="B132" s="90"/>
      <c r="C132" s="90"/>
      <c r="D132" s="114" t="s">
        <v>185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186</v>
      </c>
      <c r="R132" s="27"/>
      <c r="S132" s="27"/>
      <c r="T132" s="27"/>
      <c r="U132" s="27"/>
      <c r="V132" s="114" t="s">
        <v>180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7">
        <v>135</v>
      </c>
      <c r="AG132" s="117"/>
      <c r="AH132" s="117"/>
      <c r="AI132" s="117"/>
      <c r="AJ132" s="117"/>
      <c r="AK132" s="117">
        <v>0</v>
      </c>
      <c r="AL132" s="117"/>
      <c r="AM132" s="117"/>
      <c r="AN132" s="117"/>
      <c r="AO132" s="117"/>
      <c r="AP132" s="117">
        <v>135</v>
      </c>
      <c r="AQ132" s="117"/>
      <c r="AR132" s="117"/>
      <c r="AS132" s="117"/>
      <c r="AT132" s="117"/>
      <c r="AU132" s="117">
        <v>135</v>
      </c>
      <c r="AV132" s="117"/>
      <c r="AW132" s="117"/>
      <c r="AX132" s="117"/>
      <c r="AY132" s="117"/>
      <c r="AZ132" s="117">
        <v>0</v>
      </c>
      <c r="BA132" s="117"/>
      <c r="BB132" s="117"/>
      <c r="BC132" s="117"/>
      <c r="BD132" s="117"/>
      <c r="BE132" s="117">
        <v>135</v>
      </c>
      <c r="BF132" s="117"/>
      <c r="BG132" s="117"/>
      <c r="BH132" s="117"/>
      <c r="BI132" s="117"/>
    </row>
    <row r="133" spans="1:61" s="6" customFormat="1" ht="14.25">
      <c r="A133" s="86">
        <v>0</v>
      </c>
      <c r="B133" s="87"/>
      <c r="C133" s="87"/>
      <c r="D133" s="113" t="s">
        <v>187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</row>
    <row r="134" spans="1:61" s="99" customFormat="1" ht="28.5" customHeight="1">
      <c r="A134" s="89">
        <v>1</v>
      </c>
      <c r="B134" s="90"/>
      <c r="C134" s="90"/>
      <c r="D134" s="114" t="s">
        <v>178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179</v>
      </c>
      <c r="R134" s="27"/>
      <c r="S134" s="27"/>
      <c r="T134" s="27"/>
      <c r="U134" s="27"/>
      <c r="V134" s="114" t="s">
        <v>180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7">
        <v>85</v>
      </c>
      <c r="AG134" s="117"/>
      <c r="AH134" s="117"/>
      <c r="AI134" s="117"/>
      <c r="AJ134" s="117"/>
      <c r="AK134" s="117">
        <v>0</v>
      </c>
      <c r="AL134" s="117"/>
      <c r="AM134" s="117"/>
      <c r="AN134" s="117"/>
      <c r="AO134" s="117"/>
      <c r="AP134" s="117">
        <v>85</v>
      </c>
      <c r="AQ134" s="117"/>
      <c r="AR134" s="117"/>
      <c r="AS134" s="117"/>
      <c r="AT134" s="117"/>
      <c r="AU134" s="117">
        <v>85</v>
      </c>
      <c r="AV134" s="117"/>
      <c r="AW134" s="117"/>
      <c r="AX134" s="117"/>
      <c r="AY134" s="117"/>
      <c r="AZ134" s="117">
        <v>0</v>
      </c>
      <c r="BA134" s="117"/>
      <c r="BB134" s="117"/>
      <c r="BC134" s="117"/>
      <c r="BD134" s="117"/>
      <c r="BE134" s="117">
        <v>85</v>
      </c>
      <c r="BF134" s="117"/>
      <c r="BG134" s="117"/>
      <c r="BH134" s="117"/>
      <c r="BI134" s="117"/>
    </row>
    <row r="135" spans="1:61" s="99" customFormat="1" ht="30" customHeight="1">
      <c r="A135" s="89">
        <v>1</v>
      </c>
      <c r="B135" s="90"/>
      <c r="C135" s="90"/>
      <c r="D135" s="114" t="s">
        <v>181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182</v>
      </c>
      <c r="R135" s="27"/>
      <c r="S135" s="27"/>
      <c r="T135" s="27"/>
      <c r="U135" s="27"/>
      <c r="V135" s="114" t="s">
        <v>180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7">
        <v>10</v>
      </c>
      <c r="AG135" s="117"/>
      <c r="AH135" s="117"/>
      <c r="AI135" s="117"/>
      <c r="AJ135" s="117"/>
      <c r="AK135" s="117">
        <v>0</v>
      </c>
      <c r="AL135" s="117"/>
      <c r="AM135" s="117"/>
      <c r="AN135" s="117"/>
      <c r="AO135" s="117"/>
      <c r="AP135" s="117">
        <v>10</v>
      </c>
      <c r="AQ135" s="117"/>
      <c r="AR135" s="117"/>
      <c r="AS135" s="117"/>
      <c r="AT135" s="117"/>
      <c r="AU135" s="117">
        <v>10</v>
      </c>
      <c r="AV135" s="117"/>
      <c r="AW135" s="117"/>
      <c r="AX135" s="117"/>
      <c r="AY135" s="117"/>
      <c r="AZ135" s="117">
        <v>0</v>
      </c>
      <c r="BA135" s="117"/>
      <c r="BB135" s="117"/>
      <c r="BC135" s="117"/>
      <c r="BD135" s="117"/>
      <c r="BE135" s="117">
        <v>10</v>
      </c>
      <c r="BF135" s="117"/>
      <c r="BG135" s="117"/>
      <c r="BH135" s="117"/>
      <c r="BI135" s="117"/>
    </row>
    <row r="136" spans="1:61" s="99" customFormat="1" ht="30" customHeight="1">
      <c r="A136" s="89">
        <v>1</v>
      </c>
      <c r="B136" s="90"/>
      <c r="C136" s="90"/>
      <c r="D136" s="114" t="s">
        <v>183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184</v>
      </c>
      <c r="R136" s="27"/>
      <c r="S136" s="27"/>
      <c r="T136" s="27"/>
      <c r="U136" s="27"/>
      <c r="V136" s="114" t="s">
        <v>180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7">
        <v>5000</v>
      </c>
      <c r="AG136" s="117"/>
      <c r="AH136" s="117"/>
      <c r="AI136" s="117"/>
      <c r="AJ136" s="117"/>
      <c r="AK136" s="117">
        <v>0</v>
      </c>
      <c r="AL136" s="117"/>
      <c r="AM136" s="117"/>
      <c r="AN136" s="117"/>
      <c r="AO136" s="117"/>
      <c r="AP136" s="117">
        <v>5000</v>
      </c>
      <c r="AQ136" s="117"/>
      <c r="AR136" s="117"/>
      <c r="AS136" s="117"/>
      <c r="AT136" s="117"/>
      <c r="AU136" s="117">
        <v>5000</v>
      </c>
      <c r="AV136" s="117"/>
      <c r="AW136" s="117"/>
      <c r="AX136" s="117"/>
      <c r="AY136" s="117"/>
      <c r="AZ136" s="117">
        <v>0</v>
      </c>
      <c r="BA136" s="117"/>
      <c r="BB136" s="117"/>
      <c r="BC136" s="117"/>
      <c r="BD136" s="117"/>
      <c r="BE136" s="117">
        <v>5000</v>
      </c>
      <c r="BF136" s="117"/>
      <c r="BG136" s="117"/>
      <c r="BH136" s="117"/>
      <c r="BI136" s="117"/>
    </row>
    <row r="137" spans="1:61" s="99" customFormat="1" ht="30" customHeight="1">
      <c r="A137" s="89">
        <v>1</v>
      </c>
      <c r="B137" s="90"/>
      <c r="C137" s="90"/>
      <c r="D137" s="114" t="s">
        <v>185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179</v>
      </c>
      <c r="R137" s="27"/>
      <c r="S137" s="27"/>
      <c r="T137" s="27"/>
      <c r="U137" s="27"/>
      <c r="V137" s="114" t="s">
        <v>180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7">
        <v>300</v>
      </c>
      <c r="AG137" s="117"/>
      <c r="AH137" s="117"/>
      <c r="AI137" s="117"/>
      <c r="AJ137" s="117"/>
      <c r="AK137" s="117">
        <v>0</v>
      </c>
      <c r="AL137" s="117"/>
      <c r="AM137" s="117"/>
      <c r="AN137" s="117"/>
      <c r="AO137" s="117"/>
      <c r="AP137" s="117">
        <v>300</v>
      </c>
      <c r="AQ137" s="117"/>
      <c r="AR137" s="117"/>
      <c r="AS137" s="117"/>
      <c r="AT137" s="117"/>
      <c r="AU137" s="117">
        <v>135</v>
      </c>
      <c r="AV137" s="117"/>
      <c r="AW137" s="117"/>
      <c r="AX137" s="117"/>
      <c r="AY137" s="117"/>
      <c r="AZ137" s="117">
        <v>0</v>
      </c>
      <c r="BA137" s="117"/>
      <c r="BB137" s="117"/>
      <c r="BC137" s="117"/>
      <c r="BD137" s="117"/>
      <c r="BE137" s="117">
        <v>135</v>
      </c>
      <c r="BF137" s="117"/>
      <c r="BG137" s="117"/>
      <c r="BH137" s="117"/>
      <c r="BI137" s="117"/>
    </row>
    <row r="138" spans="1:61" s="6" customFormat="1" ht="14.25">
      <c r="A138" s="86">
        <v>0</v>
      </c>
      <c r="B138" s="87"/>
      <c r="C138" s="87"/>
      <c r="D138" s="113" t="s">
        <v>188</v>
      </c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2"/>
      <c r="Q138" s="111"/>
      <c r="R138" s="111"/>
      <c r="S138" s="111"/>
      <c r="T138" s="111"/>
      <c r="U138" s="111"/>
      <c r="V138" s="113"/>
      <c r="W138" s="101"/>
      <c r="X138" s="101"/>
      <c r="Y138" s="101"/>
      <c r="Z138" s="101"/>
      <c r="AA138" s="101"/>
      <c r="AB138" s="101"/>
      <c r="AC138" s="101"/>
      <c r="AD138" s="101"/>
      <c r="AE138" s="102"/>
      <c r="AF138" s="112"/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2"/>
    </row>
    <row r="139" spans="1:61" s="99" customFormat="1" ht="28.5" customHeight="1">
      <c r="A139" s="89">
        <v>1</v>
      </c>
      <c r="B139" s="90"/>
      <c r="C139" s="90"/>
      <c r="D139" s="114" t="s">
        <v>178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189</v>
      </c>
      <c r="R139" s="27"/>
      <c r="S139" s="27"/>
      <c r="T139" s="27"/>
      <c r="U139" s="27"/>
      <c r="V139" s="114" t="s">
        <v>180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7">
        <v>439.6</v>
      </c>
      <c r="AG139" s="117"/>
      <c r="AH139" s="117"/>
      <c r="AI139" s="117"/>
      <c r="AJ139" s="117"/>
      <c r="AK139" s="117">
        <v>0</v>
      </c>
      <c r="AL139" s="117"/>
      <c r="AM139" s="117"/>
      <c r="AN139" s="117"/>
      <c r="AO139" s="117"/>
      <c r="AP139" s="117">
        <v>439.6</v>
      </c>
      <c r="AQ139" s="117"/>
      <c r="AR139" s="117"/>
      <c r="AS139" s="117"/>
      <c r="AT139" s="117"/>
      <c r="AU139" s="117">
        <v>474.77</v>
      </c>
      <c r="AV139" s="117"/>
      <c r="AW139" s="117"/>
      <c r="AX139" s="117"/>
      <c r="AY139" s="117"/>
      <c r="AZ139" s="117">
        <v>0</v>
      </c>
      <c r="BA139" s="117"/>
      <c r="BB139" s="117"/>
      <c r="BC139" s="117"/>
      <c r="BD139" s="117"/>
      <c r="BE139" s="117">
        <v>474.77</v>
      </c>
      <c r="BF139" s="117"/>
      <c r="BG139" s="117"/>
      <c r="BH139" s="117"/>
      <c r="BI139" s="117"/>
    </row>
    <row r="140" spans="1:61" s="99" customFormat="1" ht="30" customHeight="1">
      <c r="A140" s="89">
        <v>1</v>
      </c>
      <c r="B140" s="90"/>
      <c r="C140" s="90"/>
      <c r="D140" s="114" t="s">
        <v>181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189</v>
      </c>
      <c r="R140" s="27"/>
      <c r="S140" s="27"/>
      <c r="T140" s="27"/>
      <c r="U140" s="27"/>
      <c r="V140" s="114" t="s">
        <v>180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7">
        <v>8792</v>
      </c>
      <c r="AG140" s="117"/>
      <c r="AH140" s="117"/>
      <c r="AI140" s="117"/>
      <c r="AJ140" s="117"/>
      <c r="AK140" s="117">
        <v>0</v>
      </c>
      <c r="AL140" s="117"/>
      <c r="AM140" s="117"/>
      <c r="AN140" s="117"/>
      <c r="AO140" s="117"/>
      <c r="AP140" s="117">
        <v>8792</v>
      </c>
      <c r="AQ140" s="117"/>
      <c r="AR140" s="117"/>
      <c r="AS140" s="117"/>
      <c r="AT140" s="117"/>
      <c r="AU140" s="117">
        <v>9495.36</v>
      </c>
      <c r="AV140" s="117"/>
      <c r="AW140" s="117"/>
      <c r="AX140" s="117"/>
      <c r="AY140" s="117"/>
      <c r="AZ140" s="117">
        <v>0</v>
      </c>
      <c r="BA140" s="117"/>
      <c r="BB140" s="117"/>
      <c r="BC140" s="117"/>
      <c r="BD140" s="117"/>
      <c r="BE140" s="117">
        <v>9495.36</v>
      </c>
      <c r="BF140" s="117"/>
      <c r="BG140" s="117"/>
      <c r="BH140" s="117"/>
      <c r="BI140" s="117"/>
    </row>
    <row r="141" spans="1:61" s="99" customFormat="1" ht="30" customHeight="1">
      <c r="A141" s="89">
        <v>1</v>
      </c>
      <c r="B141" s="90"/>
      <c r="C141" s="90"/>
      <c r="D141" s="114" t="s">
        <v>183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189</v>
      </c>
      <c r="R141" s="27"/>
      <c r="S141" s="27"/>
      <c r="T141" s="27"/>
      <c r="U141" s="27"/>
      <c r="V141" s="114" t="s">
        <v>180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7">
        <v>62.64</v>
      </c>
      <c r="AG141" s="117"/>
      <c r="AH141" s="117"/>
      <c r="AI141" s="117"/>
      <c r="AJ141" s="117"/>
      <c r="AK141" s="117">
        <v>0</v>
      </c>
      <c r="AL141" s="117"/>
      <c r="AM141" s="117"/>
      <c r="AN141" s="117"/>
      <c r="AO141" s="117"/>
      <c r="AP141" s="117">
        <v>62.64</v>
      </c>
      <c r="AQ141" s="117"/>
      <c r="AR141" s="117"/>
      <c r="AS141" s="117"/>
      <c r="AT141" s="117"/>
      <c r="AU141" s="117">
        <v>67.650000000000006</v>
      </c>
      <c r="AV141" s="117"/>
      <c r="AW141" s="117"/>
      <c r="AX141" s="117"/>
      <c r="AY141" s="117"/>
      <c r="AZ141" s="117">
        <v>0</v>
      </c>
      <c r="BA141" s="117"/>
      <c r="BB141" s="117"/>
      <c r="BC141" s="117"/>
      <c r="BD141" s="117"/>
      <c r="BE141" s="117">
        <v>67.650000000000006</v>
      </c>
      <c r="BF141" s="117"/>
      <c r="BG141" s="117"/>
      <c r="BH141" s="117"/>
      <c r="BI141" s="117"/>
    </row>
    <row r="142" spans="1:61" s="99" customFormat="1" ht="30" customHeight="1">
      <c r="A142" s="89">
        <v>1</v>
      </c>
      <c r="B142" s="90"/>
      <c r="C142" s="90"/>
      <c r="D142" s="114" t="s">
        <v>185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189</v>
      </c>
      <c r="R142" s="27"/>
      <c r="S142" s="27"/>
      <c r="T142" s="27"/>
      <c r="U142" s="27"/>
      <c r="V142" s="114" t="s">
        <v>180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7">
        <v>659.4</v>
      </c>
      <c r="AG142" s="117"/>
      <c r="AH142" s="117"/>
      <c r="AI142" s="117"/>
      <c r="AJ142" s="117"/>
      <c r="AK142" s="117">
        <v>0</v>
      </c>
      <c r="AL142" s="117"/>
      <c r="AM142" s="117"/>
      <c r="AN142" s="117"/>
      <c r="AO142" s="117"/>
      <c r="AP142" s="117">
        <v>659.4</v>
      </c>
      <c r="AQ142" s="117"/>
      <c r="AR142" s="117"/>
      <c r="AS142" s="117"/>
      <c r="AT142" s="117"/>
      <c r="AU142" s="117">
        <v>712.15</v>
      </c>
      <c r="AV142" s="117"/>
      <c r="AW142" s="117"/>
      <c r="AX142" s="117"/>
      <c r="AY142" s="117"/>
      <c r="AZ142" s="117">
        <v>0</v>
      </c>
      <c r="BA142" s="117"/>
      <c r="BB142" s="117"/>
      <c r="BC142" s="117"/>
      <c r="BD142" s="117"/>
      <c r="BE142" s="117">
        <v>712.15</v>
      </c>
      <c r="BF142" s="117"/>
      <c r="BG142" s="117"/>
      <c r="BH142" s="117"/>
      <c r="BI142" s="117"/>
    </row>
    <row r="143" spans="1:61" s="6" customFormat="1" ht="14.25">
      <c r="A143" s="86">
        <v>0</v>
      </c>
      <c r="B143" s="87"/>
      <c r="C143" s="87"/>
      <c r="D143" s="113" t="s">
        <v>190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3"/>
      <c r="W143" s="101"/>
      <c r="X143" s="101"/>
      <c r="Y143" s="101"/>
      <c r="Z143" s="101"/>
      <c r="AA143" s="101"/>
      <c r="AB143" s="101"/>
      <c r="AC143" s="101"/>
      <c r="AD143" s="101"/>
      <c r="AE143" s="102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</row>
    <row r="144" spans="1:61" s="99" customFormat="1" ht="28.5" customHeight="1">
      <c r="A144" s="89">
        <v>1</v>
      </c>
      <c r="B144" s="90"/>
      <c r="C144" s="90"/>
      <c r="D144" s="114" t="s">
        <v>191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192</v>
      </c>
      <c r="R144" s="27"/>
      <c r="S144" s="27"/>
      <c r="T144" s="27"/>
      <c r="U144" s="27"/>
      <c r="V144" s="114" t="s">
        <v>180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7">
        <v>100</v>
      </c>
      <c r="AG144" s="117"/>
      <c r="AH144" s="117"/>
      <c r="AI144" s="117"/>
      <c r="AJ144" s="117"/>
      <c r="AK144" s="117">
        <v>0</v>
      </c>
      <c r="AL144" s="117"/>
      <c r="AM144" s="117"/>
      <c r="AN144" s="117"/>
      <c r="AO144" s="117"/>
      <c r="AP144" s="117">
        <v>100</v>
      </c>
      <c r="AQ144" s="117"/>
      <c r="AR144" s="117"/>
      <c r="AS144" s="117"/>
      <c r="AT144" s="117"/>
      <c r="AU144" s="117">
        <v>100</v>
      </c>
      <c r="AV144" s="117"/>
      <c r="AW144" s="117"/>
      <c r="AX144" s="117"/>
      <c r="AY144" s="117"/>
      <c r="AZ144" s="117">
        <v>0</v>
      </c>
      <c r="BA144" s="117"/>
      <c r="BB144" s="117"/>
      <c r="BC144" s="117"/>
      <c r="BD144" s="117"/>
      <c r="BE144" s="117">
        <v>100</v>
      </c>
      <c r="BF144" s="117"/>
      <c r="BG144" s="117"/>
      <c r="BH144" s="117"/>
      <c r="BI144" s="117"/>
    </row>
    <row r="146" spans="1:79" ht="14.25" customHeight="1">
      <c r="A146" s="29" t="s">
        <v>124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</row>
    <row r="147" spans="1:79" ht="15" customHeight="1">
      <c r="A147" s="44" t="s">
        <v>210</v>
      </c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</row>
    <row r="148" spans="1:79" ht="12.95" customHeight="1">
      <c r="A148" s="51" t="s">
        <v>19</v>
      </c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3"/>
      <c r="U148" s="27" t="s">
        <v>211</v>
      </c>
      <c r="V148" s="27"/>
      <c r="W148" s="27"/>
      <c r="X148" s="27"/>
      <c r="Y148" s="27"/>
      <c r="Z148" s="27"/>
      <c r="AA148" s="27"/>
      <c r="AB148" s="27"/>
      <c r="AC148" s="27"/>
      <c r="AD148" s="27"/>
      <c r="AE148" s="27" t="s">
        <v>214</v>
      </c>
      <c r="AF148" s="27"/>
      <c r="AG148" s="27"/>
      <c r="AH148" s="27"/>
      <c r="AI148" s="27"/>
      <c r="AJ148" s="27"/>
      <c r="AK148" s="27"/>
      <c r="AL148" s="27"/>
      <c r="AM148" s="27"/>
      <c r="AN148" s="27"/>
      <c r="AO148" s="27" t="s">
        <v>222</v>
      </c>
      <c r="AP148" s="27"/>
      <c r="AQ148" s="27"/>
      <c r="AR148" s="27"/>
      <c r="AS148" s="27"/>
      <c r="AT148" s="27"/>
      <c r="AU148" s="27"/>
      <c r="AV148" s="27"/>
      <c r="AW148" s="27"/>
      <c r="AX148" s="27"/>
      <c r="AY148" s="27" t="s">
        <v>232</v>
      </c>
      <c r="AZ148" s="27"/>
      <c r="BA148" s="27"/>
      <c r="BB148" s="27"/>
      <c r="BC148" s="27"/>
      <c r="BD148" s="27"/>
      <c r="BE148" s="27"/>
      <c r="BF148" s="27"/>
      <c r="BG148" s="27"/>
      <c r="BH148" s="27"/>
      <c r="BI148" s="27" t="s">
        <v>237</v>
      </c>
      <c r="BJ148" s="27"/>
      <c r="BK148" s="27"/>
      <c r="BL148" s="27"/>
      <c r="BM148" s="27"/>
      <c r="BN148" s="27"/>
      <c r="BO148" s="27"/>
      <c r="BP148" s="27"/>
      <c r="BQ148" s="27"/>
      <c r="BR148" s="27"/>
    </row>
    <row r="149" spans="1:79" ht="30" customHeight="1">
      <c r="A149" s="54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6"/>
      <c r="U149" s="27" t="s">
        <v>4</v>
      </c>
      <c r="V149" s="27"/>
      <c r="W149" s="27"/>
      <c r="X149" s="27"/>
      <c r="Y149" s="27"/>
      <c r="Z149" s="27" t="s">
        <v>3</v>
      </c>
      <c r="AA149" s="27"/>
      <c r="AB149" s="27"/>
      <c r="AC149" s="27"/>
      <c r="AD149" s="27"/>
      <c r="AE149" s="27" t="s">
        <v>4</v>
      </c>
      <c r="AF149" s="27"/>
      <c r="AG149" s="27"/>
      <c r="AH149" s="27"/>
      <c r="AI149" s="27"/>
      <c r="AJ149" s="27" t="s">
        <v>3</v>
      </c>
      <c r="AK149" s="27"/>
      <c r="AL149" s="27"/>
      <c r="AM149" s="27"/>
      <c r="AN149" s="27"/>
      <c r="AO149" s="27" t="s">
        <v>4</v>
      </c>
      <c r="AP149" s="27"/>
      <c r="AQ149" s="27"/>
      <c r="AR149" s="27"/>
      <c r="AS149" s="27"/>
      <c r="AT149" s="27" t="s">
        <v>3</v>
      </c>
      <c r="AU149" s="27"/>
      <c r="AV149" s="27"/>
      <c r="AW149" s="27"/>
      <c r="AX149" s="27"/>
      <c r="AY149" s="27" t="s">
        <v>4</v>
      </c>
      <c r="AZ149" s="27"/>
      <c r="BA149" s="27"/>
      <c r="BB149" s="27"/>
      <c r="BC149" s="27"/>
      <c r="BD149" s="27" t="s">
        <v>3</v>
      </c>
      <c r="BE149" s="27"/>
      <c r="BF149" s="27"/>
      <c r="BG149" s="27"/>
      <c r="BH149" s="27"/>
      <c r="BI149" s="27" t="s">
        <v>4</v>
      </c>
      <c r="BJ149" s="27"/>
      <c r="BK149" s="27"/>
      <c r="BL149" s="27"/>
      <c r="BM149" s="27"/>
      <c r="BN149" s="27" t="s">
        <v>3</v>
      </c>
      <c r="BO149" s="27"/>
      <c r="BP149" s="27"/>
      <c r="BQ149" s="27"/>
      <c r="BR149" s="27"/>
    </row>
    <row r="150" spans="1:79" ht="15" customHeight="1">
      <c r="A150" s="36">
        <v>1</v>
      </c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8"/>
      <c r="U150" s="27">
        <v>2</v>
      </c>
      <c r="V150" s="27"/>
      <c r="W150" s="27"/>
      <c r="X150" s="27"/>
      <c r="Y150" s="27"/>
      <c r="Z150" s="27">
        <v>3</v>
      </c>
      <c r="AA150" s="27"/>
      <c r="AB150" s="27"/>
      <c r="AC150" s="27"/>
      <c r="AD150" s="27"/>
      <c r="AE150" s="27">
        <v>4</v>
      </c>
      <c r="AF150" s="27"/>
      <c r="AG150" s="27"/>
      <c r="AH150" s="27"/>
      <c r="AI150" s="27"/>
      <c r="AJ150" s="27">
        <v>5</v>
      </c>
      <c r="AK150" s="27"/>
      <c r="AL150" s="27"/>
      <c r="AM150" s="27"/>
      <c r="AN150" s="27"/>
      <c r="AO150" s="27">
        <v>6</v>
      </c>
      <c r="AP150" s="27"/>
      <c r="AQ150" s="27"/>
      <c r="AR150" s="27"/>
      <c r="AS150" s="27"/>
      <c r="AT150" s="27">
        <v>7</v>
      </c>
      <c r="AU150" s="27"/>
      <c r="AV150" s="27"/>
      <c r="AW150" s="27"/>
      <c r="AX150" s="27"/>
      <c r="AY150" s="27">
        <v>8</v>
      </c>
      <c r="AZ150" s="27"/>
      <c r="BA150" s="27"/>
      <c r="BB150" s="27"/>
      <c r="BC150" s="27"/>
      <c r="BD150" s="27">
        <v>9</v>
      </c>
      <c r="BE150" s="27"/>
      <c r="BF150" s="27"/>
      <c r="BG150" s="27"/>
      <c r="BH150" s="27"/>
      <c r="BI150" s="27">
        <v>10</v>
      </c>
      <c r="BJ150" s="27"/>
      <c r="BK150" s="27"/>
      <c r="BL150" s="27"/>
      <c r="BM150" s="27"/>
      <c r="BN150" s="27">
        <v>11</v>
      </c>
      <c r="BO150" s="27"/>
      <c r="BP150" s="27"/>
      <c r="BQ150" s="27"/>
      <c r="BR150" s="27"/>
    </row>
    <row r="151" spans="1:79" s="1" customFormat="1" ht="15.75" hidden="1" customHeight="1">
      <c r="A151" s="39" t="s">
        <v>57</v>
      </c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1"/>
      <c r="U151" s="26" t="s">
        <v>65</v>
      </c>
      <c r="V151" s="26"/>
      <c r="W151" s="26"/>
      <c r="X151" s="26"/>
      <c r="Y151" s="26"/>
      <c r="Z151" s="30" t="s">
        <v>66</v>
      </c>
      <c r="AA151" s="30"/>
      <c r="AB151" s="30"/>
      <c r="AC151" s="30"/>
      <c r="AD151" s="30"/>
      <c r="AE151" s="26" t="s">
        <v>67</v>
      </c>
      <c r="AF151" s="26"/>
      <c r="AG151" s="26"/>
      <c r="AH151" s="26"/>
      <c r="AI151" s="26"/>
      <c r="AJ151" s="30" t="s">
        <v>68</v>
      </c>
      <c r="AK151" s="30"/>
      <c r="AL151" s="30"/>
      <c r="AM151" s="30"/>
      <c r="AN151" s="30"/>
      <c r="AO151" s="26" t="s">
        <v>58</v>
      </c>
      <c r="AP151" s="26"/>
      <c r="AQ151" s="26"/>
      <c r="AR151" s="26"/>
      <c r="AS151" s="26"/>
      <c r="AT151" s="30" t="s">
        <v>59</v>
      </c>
      <c r="AU151" s="30"/>
      <c r="AV151" s="30"/>
      <c r="AW151" s="30"/>
      <c r="AX151" s="30"/>
      <c r="AY151" s="26" t="s">
        <v>60</v>
      </c>
      <c r="AZ151" s="26"/>
      <c r="BA151" s="26"/>
      <c r="BB151" s="26"/>
      <c r="BC151" s="26"/>
      <c r="BD151" s="30" t="s">
        <v>61</v>
      </c>
      <c r="BE151" s="30"/>
      <c r="BF151" s="30"/>
      <c r="BG151" s="30"/>
      <c r="BH151" s="30"/>
      <c r="BI151" s="26" t="s">
        <v>62</v>
      </c>
      <c r="BJ151" s="26"/>
      <c r="BK151" s="26"/>
      <c r="BL151" s="26"/>
      <c r="BM151" s="26"/>
      <c r="BN151" s="30" t="s">
        <v>63</v>
      </c>
      <c r="BO151" s="30"/>
      <c r="BP151" s="30"/>
      <c r="BQ151" s="30"/>
      <c r="BR151" s="30"/>
      <c r="CA151" t="s">
        <v>41</v>
      </c>
    </row>
    <row r="152" spans="1:79" s="6" customFormat="1" ht="12.75" customHeight="1">
      <c r="A152" s="86" t="s">
        <v>147</v>
      </c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8"/>
      <c r="U152" s="118"/>
      <c r="V152" s="118"/>
      <c r="W152" s="118"/>
      <c r="X152" s="118"/>
      <c r="Y152" s="118"/>
      <c r="Z152" s="118"/>
      <c r="AA152" s="118"/>
      <c r="AB152" s="118"/>
      <c r="AC152" s="118"/>
      <c r="AD152" s="118"/>
      <c r="AE152" s="118"/>
      <c r="AF152" s="118"/>
      <c r="AG152" s="118"/>
      <c r="AH152" s="118"/>
      <c r="AI152" s="118"/>
      <c r="AJ152" s="118"/>
      <c r="AK152" s="118"/>
      <c r="AL152" s="118"/>
      <c r="AM152" s="118"/>
      <c r="AN152" s="118"/>
      <c r="AO152" s="118"/>
      <c r="AP152" s="118"/>
      <c r="AQ152" s="118"/>
      <c r="AR152" s="118"/>
      <c r="AS152" s="118"/>
      <c r="AT152" s="118"/>
      <c r="AU152" s="118"/>
      <c r="AV152" s="118"/>
      <c r="AW152" s="118"/>
      <c r="AX152" s="118"/>
      <c r="AY152" s="118"/>
      <c r="AZ152" s="118"/>
      <c r="BA152" s="118"/>
      <c r="BB152" s="118"/>
      <c r="BC152" s="118"/>
      <c r="BD152" s="118"/>
      <c r="BE152" s="118"/>
      <c r="BF152" s="118"/>
      <c r="BG152" s="118"/>
      <c r="BH152" s="118"/>
      <c r="BI152" s="118"/>
      <c r="BJ152" s="118"/>
      <c r="BK152" s="118"/>
      <c r="BL152" s="118"/>
      <c r="BM152" s="118"/>
      <c r="BN152" s="118"/>
      <c r="BO152" s="118"/>
      <c r="BP152" s="118"/>
      <c r="BQ152" s="118"/>
      <c r="BR152" s="118"/>
      <c r="CA152" s="6" t="s">
        <v>42</v>
      </c>
    </row>
    <row r="153" spans="1:79" s="99" customFormat="1" ht="38.25" customHeight="1">
      <c r="A153" s="92" t="s">
        <v>193</v>
      </c>
      <c r="B153" s="93"/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4"/>
      <c r="U153" s="119" t="s">
        <v>173</v>
      </c>
      <c r="V153" s="119"/>
      <c r="W153" s="119"/>
      <c r="X153" s="119"/>
      <c r="Y153" s="119"/>
      <c r="Z153" s="119"/>
      <c r="AA153" s="119"/>
      <c r="AB153" s="119"/>
      <c r="AC153" s="119"/>
      <c r="AD153" s="119"/>
      <c r="AE153" s="119" t="s">
        <v>173</v>
      </c>
      <c r="AF153" s="119"/>
      <c r="AG153" s="119"/>
      <c r="AH153" s="119"/>
      <c r="AI153" s="119"/>
      <c r="AJ153" s="119"/>
      <c r="AK153" s="119"/>
      <c r="AL153" s="119"/>
      <c r="AM153" s="119"/>
      <c r="AN153" s="119"/>
      <c r="AO153" s="119" t="s">
        <v>173</v>
      </c>
      <c r="AP153" s="119"/>
      <c r="AQ153" s="119"/>
      <c r="AR153" s="119"/>
      <c r="AS153" s="119"/>
      <c r="AT153" s="119"/>
      <c r="AU153" s="119"/>
      <c r="AV153" s="119"/>
      <c r="AW153" s="119"/>
      <c r="AX153" s="119"/>
      <c r="AY153" s="119" t="s">
        <v>173</v>
      </c>
      <c r="AZ153" s="119"/>
      <c r="BA153" s="119"/>
      <c r="BB153" s="119"/>
      <c r="BC153" s="119"/>
      <c r="BD153" s="119"/>
      <c r="BE153" s="119"/>
      <c r="BF153" s="119"/>
      <c r="BG153" s="119"/>
      <c r="BH153" s="119"/>
      <c r="BI153" s="119" t="s">
        <v>173</v>
      </c>
      <c r="BJ153" s="119"/>
      <c r="BK153" s="119"/>
      <c r="BL153" s="119"/>
      <c r="BM153" s="119"/>
      <c r="BN153" s="119"/>
      <c r="BO153" s="119"/>
      <c r="BP153" s="119"/>
      <c r="BQ153" s="119"/>
      <c r="BR153" s="119"/>
    </row>
    <row r="156" spans="1:79" ht="14.25" customHeight="1">
      <c r="A156" s="29" t="s">
        <v>125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9" ht="15" customHeight="1">
      <c r="A157" s="51" t="s">
        <v>6</v>
      </c>
      <c r="B157" s="52"/>
      <c r="C157" s="52"/>
      <c r="D157" s="51" t="s">
        <v>10</v>
      </c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3"/>
      <c r="W157" s="27" t="s">
        <v>211</v>
      </c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 t="s">
        <v>215</v>
      </c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 t="s">
        <v>227</v>
      </c>
      <c r="AV157" s="27"/>
      <c r="AW157" s="27"/>
      <c r="AX157" s="27"/>
      <c r="AY157" s="27"/>
      <c r="AZ157" s="27"/>
      <c r="BA157" s="27" t="s">
        <v>233</v>
      </c>
      <c r="BB157" s="27"/>
      <c r="BC157" s="27"/>
      <c r="BD157" s="27"/>
      <c r="BE157" s="27"/>
      <c r="BF157" s="27"/>
      <c r="BG157" s="27" t="s">
        <v>242</v>
      </c>
      <c r="BH157" s="27"/>
      <c r="BI157" s="27"/>
      <c r="BJ157" s="27"/>
      <c r="BK157" s="27"/>
      <c r="BL157" s="27"/>
    </row>
    <row r="158" spans="1:79" ht="15" customHeight="1">
      <c r="A158" s="71"/>
      <c r="B158" s="72"/>
      <c r="C158" s="72"/>
      <c r="D158" s="71"/>
      <c r="E158" s="72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3"/>
      <c r="W158" s="27" t="s">
        <v>4</v>
      </c>
      <c r="X158" s="27"/>
      <c r="Y158" s="27"/>
      <c r="Z158" s="27"/>
      <c r="AA158" s="27"/>
      <c r="AB158" s="27"/>
      <c r="AC158" s="27" t="s">
        <v>3</v>
      </c>
      <c r="AD158" s="27"/>
      <c r="AE158" s="27"/>
      <c r="AF158" s="27"/>
      <c r="AG158" s="27"/>
      <c r="AH158" s="27"/>
      <c r="AI158" s="27" t="s">
        <v>4</v>
      </c>
      <c r="AJ158" s="27"/>
      <c r="AK158" s="27"/>
      <c r="AL158" s="27"/>
      <c r="AM158" s="27"/>
      <c r="AN158" s="27"/>
      <c r="AO158" s="27" t="s">
        <v>3</v>
      </c>
      <c r="AP158" s="27"/>
      <c r="AQ158" s="27"/>
      <c r="AR158" s="27"/>
      <c r="AS158" s="27"/>
      <c r="AT158" s="27"/>
      <c r="AU158" s="74" t="s">
        <v>4</v>
      </c>
      <c r="AV158" s="74"/>
      <c r="AW158" s="74"/>
      <c r="AX158" s="74" t="s">
        <v>3</v>
      </c>
      <c r="AY158" s="74"/>
      <c r="AZ158" s="74"/>
      <c r="BA158" s="74" t="s">
        <v>4</v>
      </c>
      <c r="BB158" s="74"/>
      <c r="BC158" s="74"/>
      <c r="BD158" s="74" t="s">
        <v>3</v>
      </c>
      <c r="BE158" s="74"/>
      <c r="BF158" s="74"/>
      <c r="BG158" s="74" t="s">
        <v>4</v>
      </c>
      <c r="BH158" s="74"/>
      <c r="BI158" s="74"/>
      <c r="BJ158" s="74" t="s">
        <v>3</v>
      </c>
      <c r="BK158" s="74"/>
      <c r="BL158" s="74"/>
    </row>
    <row r="159" spans="1:79" ht="57" customHeight="1">
      <c r="A159" s="54"/>
      <c r="B159" s="55"/>
      <c r="C159" s="55"/>
      <c r="D159" s="54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6"/>
      <c r="W159" s="27" t="s">
        <v>12</v>
      </c>
      <c r="X159" s="27"/>
      <c r="Y159" s="27"/>
      <c r="Z159" s="27" t="s">
        <v>11</v>
      </c>
      <c r="AA159" s="27"/>
      <c r="AB159" s="27"/>
      <c r="AC159" s="27" t="s">
        <v>12</v>
      </c>
      <c r="AD159" s="27"/>
      <c r="AE159" s="27"/>
      <c r="AF159" s="27" t="s">
        <v>11</v>
      </c>
      <c r="AG159" s="27"/>
      <c r="AH159" s="27"/>
      <c r="AI159" s="27" t="s">
        <v>12</v>
      </c>
      <c r="AJ159" s="27"/>
      <c r="AK159" s="27"/>
      <c r="AL159" s="27" t="s">
        <v>11</v>
      </c>
      <c r="AM159" s="27"/>
      <c r="AN159" s="27"/>
      <c r="AO159" s="27" t="s">
        <v>12</v>
      </c>
      <c r="AP159" s="27"/>
      <c r="AQ159" s="27"/>
      <c r="AR159" s="27" t="s">
        <v>11</v>
      </c>
      <c r="AS159" s="27"/>
      <c r="AT159" s="27"/>
      <c r="AU159" s="74"/>
      <c r="AV159" s="74"/>
      <c r="AW159" s="74"/>
      <c r="AX159" s="74"/>
      <c r="AY159" s="74"/>
      <c r="AZ159" s="74"/>
      <c r="BA159" s="74"/>
      <c r="BB159" s="74"/>
      <c r="BC159" s="74"/>
      <c r="BD159" s="74"/>
      <c r="BE159" s="74"/>
      <c r="BF159" s="74"/>
      <c r="BG159" s="74"/>
      <c r="BH159" s="74"/>
      <c r="BI159" s="74"/>
      <c r="BJ159" s="74"/>
      <c r="BK159" s="74"/>
      <c r="BL159" s="74"/>
    </row>
    <row r="160" spans="1:79" ht="15" customHeight="1">
      <c r="A160" s="36">
        <v>1</v>
      </c>
      <c r="B160" s="37"/>
      <c r="C160" s="37"/>
      <c r="D160" s="36">
        <v>2</v>
      </c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8"/>
      <c r="W160" s="27">
        <v>3</v>
      </c>
      <c r="X160" s="27"/>
      <c r="Y160" s="27"/>
      <c r="Z160" s="27">
        <v>4</v>
      </c>
      <c r="AA160" s="27"/>
      <c r="AB160" s="27"/>
      <c r="AC160" s="27">
        <v>5</v>
      </c>
      <c r="AD160" s="27"/>
      <c r="AE160" s="27"/>
      <c r="AF160" s="27">
        <v>6</v>
      </c>
      <c r="AG160" s="27"/>
      <c r="AH160" s="27"/>
      <c r="AI160" s="27">
        <v>7</v>
      </c>
      <c r="AJ160" s="27"/>
      <c r="AK160" s="27"/>
      <c r="AL160" s="27">
        <v>8</v>
      </c>
      <c r="AM160" s="27"/>
      <c r="AN160" s="27"/>
      <c r="AO160" s="27">
        <v>9</v>
      </c>
      <c r="AP160" s="27"/>
      <c r="AQ160" s="27"/>
      <c r="AR160" s="27">
        <v>10</v>
      </c>
      <c r="AS160" s="27"/>
      <c r="AT160" s="27"/>
      <c r="AU160" s="27">
        <v>11</v>
      </c>
      <c r="AV160" s="27"/>
      <c r="AW160" s="27"/>
      <c r="AX160" s="27">
        <v>12</v>
      </c>
      <c r="AY160" s="27"/>
      <c r="AZ160" s="27"/>
      <c r="BA160" s="27">
        <v>13</v>
      </c>
      <c r="BB160" s="27"/>
      <c r="BC160" s="27"/>
      <c r="BD160" s="27">
        <v>14</v>
      </c>
      <c r="BE160" s="27"/>
      <c r="BF160" s="27"/>
      <c r="BG160" s="27">
        <v>15</v>
      </c>
      <c r="BH160" s="27"/>
      <c r="BI160" s="27"/>
      <c r="BJ160" s="27">
        <v>16</v>
      </c>
      <c r="BK160" s="27"/>
      <c r="BL160" s="27"/>
    </row>
    <row r="161" spans="1:79" s="1" customFormat="1" ht="12.75" hidden="1" customHeight="1">
      <c r="A161" s="39" t="s">
        <v>69</v>
      </c>
      <c r="B161" s="40"/>
      <c r="C161" s="40"/>
      <c r="D161" s="39" t="s">
        <v>57</v>
      </c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1"/>
      <c r="W161" s="26" t="s">
        <v>72</v>
      </c>
      <c r="X161" s="26"/>
      <c r="Y161" s="26"/>
      <c r="Z161" s="26" t="s">
        <v>73</v>
      </c>
      <c r="AA161" s="26"/>
      <c r="AB161" s="26"/>
      <c r="AC161" s="30" t="s">
        <v>74</v>
      </c>
      <c r="AD161" s="30"/>
      <c r="AE161" s="30"/>
      <c r="AF161" s="30" t="s">
        <v>75</v>
      </c>
      <c r="AG161" s="30"/>
      <c r="AH161" s="30"/>
      <c r="AI161" s="26" t="s">
        <v>76</v>
      </c>
      <c r="AJ161" s="26"/>
      <c r="AK161" s="26"/>
      <c r="AL161" s="26" t="s">
        <v>77</v>
      </c>
      <c r="AM161" s="26"/>
      <c r="AN161" s="26"/>
      <c r="AO161" s="30" t="s">
        <v>104</v>
      </c>
      <c r="AP161" s="30"/>
      <c r="AQ161" s="30"/>
      <c r="AR161" s="30" t="s">
        <v>78</v>
      </c>
      <c r="AS161" s="30"/>
      <c r="AT161" s="30"/>
      <c r="AU161" s="26" t="s">
        <v>105</v>
      </c>
      <c r="AV161" s="26"/>
      <c r="AW161" s="26"/>
      <c r="AX161" s="30" t="s">
        <v>106</v>
      </c>
      <c r="AY161" s="30"/>
      <c r="AZ161" s="30"/>
      <c r="BA161" s="26" t="s">
        <v>107</v>
      </c>
      <c r="BB161" s="26"/>
      <c r="BC161" s="26"/>
      <c r="BD161" s="30" t="s">
        <v>108</v>
      </c>
      <c r="BE161" s="30"/>
      <c r="BF161" s="30"/>
      <c r="BG161" s="26" t="s">
        <v>109</v>
      </c>
      <c r="BH161" s="26"/>
      <c r="BI161" s="26"/>
      <c r="BJ161" s="30" t="s">
        <v>110</v>
      </c>
      <c r="BK161" s="30"/>
      <c r="BL161" s="30"/>
      <c r="CA161" s="1" t="s">
        <v>103</v>
      </c>
    </row>
    <row r="162" spans="1:79" s="6" customFormat="1" ht="12.75" customHeight="1">
      <c r="A162" s="86">
        <v>1</v>
      </c>
      <c r="B162" s="87"/>
      <c r="C162" s="87"/>
      <c r="D162" s="100" t="s">
        <v>194</v>
      </c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2"/>
      <c r="W162" s="112"/>
      <c r="X162" s="112"/>
      <c r="Y162" s="112"/>
      <c r="Z162" s="112"/>
      <c r="AA162" s="112"/>
      <c r="AB162" s="112"/>
      <c r="AC162" s="112"/>
      <c r="AD162" s="112"/>
      <c r="AE162" s="112"/>
      <c r="AF162" s="112"/>
      <c r="AG162" s="112"/>
      <c r="AH162" s="112"/>
      <c r="AI162" s="112"/>
      <c r="AJ162" s="112"/>
      <c r="AK162" s="112"/>
      <c r="AL162" s="112"/>
      <c r="AM162" s="112"/>
      <c r="AN162" s="112"/>
      <c r="AO162" s="112"/>
      <c r="AP162" s="112"/>
      <c r="AQ162" s="112"/>
      <c r="AR162" s="112"/>
      <c r="AS162" s="112"/>
      <c r="AT162" s="112"/>
      <c r="AU162" s="112"/>
      <c r="AV162" s="112"/>
      <c r="AW162" s="112"/>
      <c r="AX162" s="112"/>
      <c r="AY162" s="112"/>
      <c r="AZ162" s="112"/>
      <c r="BA162" s="112"/>
      <c r="BB162" s="112"/>
      <c r="BC162" s="112"/>
      <c r="BD162" s="112"/>
      <c r="BE162" s="112"/>
      <c r="BF162" s="112"/>
      <c r="BG162" s="112"/>
      <c r="BH162" s="112"/>
      <c r="BI162" s="112"/>
      <c r="BJ162" s="112"/>
      <c r="BK162" s="112"/>
      <c r="BL162" s="112"/>
      <c r="CA162" s="6" t="s">
        <v>43</v>
      </c>
    </row>
    <row r="163" spans="1:79" s="99" customFormat="1" ht="25.5" customHeight="1">
      <c r="A163" s="89">
        <v>2</v>
      </c>
      <c r="B163" s="90"/>
      <c r="C163" s="90"/>
      <c r="D163" s="92" t="s">
        <v>195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4"/>
      <c r="W163" s="117" t="s">
        <v>173</v>
      </c>
      <c r="X163" s="117"/>
      <c r="Y163" s="117"/>
      <c r="Z163" s="117" t="s">
        <v>173</v>
      </c>
      <c r="AA163" s="117"/>
      <c r="AB163" s="117"/>
      <c r="AC163" s="117"/>
      <c r="AD163" s="117"/>
      <c r="AE163" s="117"/>
      <c r="AF163" s="117"/>
      <c r="AG163" s="117"/>
      <c r="AH163" s="117"/>
      <c r="AI163" s="117" t="s">
        <v>173</v>
      </c>
      <c r="AJ163" s="117"/>
      <c r="AK163" s="117"/>
      <c r="AL163" s="117" t="s">
        <v>173</v>
      </c>
      <c r="AM163" s="117"/>
      <c r="AN163" s="117"/>
      <c r="AO163" s="117"/>
      <c r="AP163" s="117"/>
      <c r="AQ163" s="117"/>
      <c r="AR163" s="117"/>
      <c r="AS163" s="117"/>
      <c r="AT163" s="117"/>
      <c r="AU163" s="117" t="s">
        <v>173</v>
      </c>
      <c r="AV163" s="117"/>
      <c r="AW163" s="117"/>
      <c r="AX163" s="117"/>
      <c r="AY163" s="117"/>
      <c r="AZ163" s="117"/>
      <c r="BA163" s="117" t="s">
        <v>173</v>
      </c>
      <c r="BB163" s="117"/>
      <c r="BC163" s="117"/>
      <c r="BD163" s="117"/>
      <c r="BE163" s="117"/>
      <c r="BF163" s="117"/>
      <c r="BG163" s="117" t="s">
        <v>173</v>
      </c>
      <c r="BH163" s="117"/>
      <c r="BI163" s="117"/>
      <c r="BJ163" s="117"/>
      <c r="BK163" s="117"/>
      <c r="BL163" s="117"/>
    </row>
    <row r="166" spans="1:79" ht="14.25" customHeight="1">
      <c r="A166" s="29" t="s">
        <v>153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4.25" customHeight="1">
      <c r="A167" s="29" t="s">
        <v>228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</row>
    <row r="168" spans="1:79" ht="15" customHeight="1">
      <c r="A168" s="31" t="s">
        <v>210</v>
      </c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31"/>
      <c r="BQ168" s="31"/>
      <c r="BR168" s="31"/>
      <c r="BS168" s="31"/>
    </row>
    <row r="169" spans="1:79" ht="15" customHeight="1">
      <c r="A169" s="27" t="s">
        <v>6</v>
      </c>
      <c r="B169" s="27"/>
      <c r="C169" s="27"/>
      <c r="D169" s="27"/>
      <c r="E169" s="27"/>
      <c r="F169" s="27"/>
      <c r="G169" s="27" t="s">
        <v>126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 t="s">
        <v>13</v>
      </c>
      <c r="U169" s="27"/>
      <c r="V169" s="27"/>
      <c r="W169" s="27"/>
      <c r="X169" s="27"/>
      <c r="Y169" s="27"/>
      <c r="Z169" s="27"/>
      <c r="AA169" s="36" t="s">
        <v>211</v>
      </c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7"/>
      <c r="AP169" s="36" t="s">
        <v>214</v>
      </c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8"/>
      <c r="BE169" s="36" t="s">
        <v>222</v>
      </c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38"/>
    </row>
    <row r="170" spans="1:79" ht="32.1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 t="s">
        <v>4</v>
      </c>
      <c r="AB170" s="27"/>
      <c r="AC170" s="27"/>
      <c r="AD170" s="27"/>
      <c r="AE170" s="27"/>
      <c r="AF170" s="27" t="s">
        <v>3</v>
      </c>
      <c r="AG170" s="27"/>
      <c r="AH170" s="27"/>
      <c r="AI170" s="27"/>
      <c r="AJ170" s="27"/>
      <c r="AK170" s="27" t="s">
        <v>89</v>
      </c>
      <c r="AL170" s="27"/>
      <c r="AM170" s="27"/>
      <c r="AN170" s="27"/>
      <c r="AO170" s="27"/>
      <c r="AP170" s="27" t="s">
        <v>4</v>
      </c>
      <c r="AQ170" s="27"/>
      <c r="AR170" s="27"/>
      <c r="AS170" s="27"/>
      <c r="AT170" s="27"/>
      <c r="AU170" s="27" t="s">
        <v>3</v>
      </c>
      <c r="AV170" s="27"/>
      <c r="AW170" s="27"/>
      <c r="AX170" s="27"/>
      <c r="AY170" s="27"/>
      <c r="AZ170" s="27" t="s">
        <v>96</v>
      </c>
      <c r="BA170" s="27"/>
      <c r="BB170" s="27"/>
      <c r="BC170" s="27"/>
      <c r="BD170" s="27"/>
      <c r="BE170" s="27" t="s">
        <v>4</v>
      </c>
      <c r="BF170" s="27"/>
      <c r="BG170" s="27"/>
      <c r="BH170" s="27"/>
      <c r="BI170" s="27"/>
      <c r="BJ170" s="27" t="s">
        <v>3</v>
      </c>
      <c r="BK170" s="27"/>
      <c r="BL170" s="27"/>
      <c r="BM170" s="27"/>
      <c r="BN170" s="27"/>
      <c r="BO170" s="27" t="s">
        <v>127</v>
      </c>
      <c r="BP170" s="27"/>
      <c r="BQ170" s="27"/>
      <c r="BR170" s="27"/>
      <c r="BS170" s="27"/>
    </row>
    <row r="171" spans="1:79" ht="15" customHeight="1">
      <c r="A171" s="27">
        <v>1</v>
      </c>
      <c r="B171" s="27"/>
      <c r="C171" s="27"/>
      <c r="D171" s="27"/>
      <c r="E171" s="27"/>
      <c r="F171" s="27"/>
      <c r="G171" s="27">
        <v>2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>
        <v>3</v>
      </c>
      <c r="U171" s="27"/>
      <c r="V171" s="27"/>
      <c r="W171" s="27"/>
      <c r="X171" s="27"/>
      <c r="Y171" s="27"/>
      <c r="Z171" s="27"/>
      <c r="AA171" s="27">
        <v>4</v>
      </c>
      <c r="AB171" s="27"/>
      <c r="AC171" s="27"/>
      <c r="AD171" s="27"/>
      <c r="AE171" s="27"/>
      <c r="AF171" s="27">
        <v>5</v>
      </c>
      <c r="AG171" s="27"/>
      <c r="AH171" s="27"/>
      <c r="AI171" s="27"/>
      <c r="AJ171" s="27"/>
      <c r="AK171" s="27">
        <v>6</v>
      </c>
      <c r="AL171" s="27"/>
      <c r="AM171" s="27"/>
      <c r="AN171" s="27"/>
      <c r="AO171" s="27"/>
      <c r="AP171" s="27">
        <v>7</v>
      </c>
      <c r="AQ171" s="27"/>
      <c r="AR171" s="27"/>
      <c r="AS171" s="27"/>
      <c r="AT171" s="27"/>
      <c r="AU171" s="27">
        <v>8</v>
      </c>
      <c r="AV171" s="27"/>
      <c r="AW171" s="27"/>
      <c r="AX171" s="27"/>
      <c r="AY171" s="27"/>
      <c r="AZ171" s="27">
        <v>9</v>
      </c>
      <c r="BA171" s="27"/>
      <c r="BB171" s="27"/>
      <c r="BC171" s="27"/>
      <c r="BD171" s="27"/>
      <c r="BE171" s="27">
        <v>10</v>
      </c>
      <c r="BF171" s="27"/>
      <c r="BG171" s="27"/>
      <c r="BH171" s="27"/>
      <c r="BI171" s="27"/>
      <c r="BJ171" s="27">
        <v>11</v>
      </c>
      <c r="BK171" s="27"/>
      <c r="BL171" s="27"/>
      <c r="BM171" s="27"/>
      <c r="BN171" s="27"/>
      <c r="BO171" s="27">
        <v>12</v>
      </c>
      <c r="BP171" s="27"/>
      <c r="BQ171" s="27"/>
      <c r="BR171" s="27"/>
      <c r="BS171" s="27"/>
    </row>
    <row r="172" spans="1:79" s="1" customFormat="1" ht="15" hidden="1" customHeight="1">
      <c r="A172" s="26" t="s">
        <v>69</v>
      </c>
      <c r="B172" s="26"/>
      <c r="C172" s="26"/>
      <c r="D172" s="26"/>
      <c r="E172" s="26"/>
      <c r="F172" s="26"/>
      <c r="G172" s="67" t="s">
        <v>57</v>
      </c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 t="s">
        <v>79</v>
      </c>
      <c r="U172" s="67"/>
      <c r="V172" s="67"/>
      <c r="W172" s="67"/>
      <c r="X172" s="67"/>
      <c r="Y172" s="67"/>
      <c r="Z172" s="67"/>
      <c r="AA172" s="30" t="s">
        <v>65</v>
      </c>
      <c r="AB172" s="30"/>
      <c r="AC172" s="30"/>
      <c r="AD172" s="30"/>
      <c r="AE172" s="30"/>
      <c r="AF172" s="30" t="s">
        <v>66</v>
      </c>
      <c r="AG172" s="30"/>
      <c r="AH172" s="30"/>
      <c r="AI172" s="30"/>
      <c r="AJ172" s="30"/>
      <c r="AK172" s="50" t="s">
        <v>122</v>
      </c>
      <c r="AL172" s="50"/>
      <c r="AM172" s="50"/>
      <c r="AN172" s="50"/>
      <c r="AO172" s="50"/>
      <c r="AP172" s="30" t="s">
        <v>67</v>
      </c>
      <c r="AQ172" s="30"/>
      <c r="AR172" s="30"/>
      <c r="AS172" s="30"/>
      <c r="AT172" s="30"/>
      <c r="AU172" s="30" t="s">
        <v>68</v>
      </c>
      <c r="AV172" s="30"/>
      <c r="AW172" s="30"/>
      <c r="AX172" s="30"/>
      <c r="AY172" s="30"/>
      <c r="AZ172" s="50" t="s">
        <v>122</v>
      </c>
      <c r="BA172" s="50"/>
      <c r="BB172" s="50"/>
      <c r="BC172" s="50"/>
      <c r="BD172" s="50"/>
      <c r="BE172" s="30" t="s">
        <v>58</v>
      </c>
      <c r="BF172" s="30"/>
      <c r="BG172" s="30"/>
      <c r="BH172" s="30"/>
      <c r="BI172" s="30"/>
      <c r="BJ172" s="30" t="s">
        <v>59</v>
      </c>
      <c r="BK172" s="30"/>
      <c r="BL172" s="30"/>
      <c r="BM172" s="30"/>
      <c r="BN172" s="30"/>
      <c r="BO172" s="50" t="s">
        <v>122</v>
      </c>
      <c r="BP172" s="50"/>
      <c r="BQ172" s="50"/>
      <c r="BR172" s="50"/>
      <c r="BS172" s="50"/>
      <c r="CA172" s="1" t="s">
        <v>44</v>
      </c>
    </row>
    <row r="173" spans="1:79" s="99" customFormat="1" ht="56.25" customHeight="1">
      <c r="A173" s="110">
        <v>1</v>
      </c>
      <c r="B173" s="110"/>
      <c r="C173" s="110"/>
      <c r="D173" s="110"/>
      <c r="E173" s="110"/>
      <c r="F173" s="110"/>
      <c r="G173" s="92" t="s">
        <v>196</v>
      </c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4"/>
      <c r="T173" s="120" t="s">
        <v>197</v>
      </c>
      <c r="U173" s="121"/>
      <c r="V173" s="121"/>
      <c r="W173" s="121"/>
      <c r="X173" s="121"/>
      <c r="Y173" s="121"/>
      <c r="Z173" s="122"/>
      <c r="AA173" s="119">
        <v>240870</v>
      </c>
      <c r="AB173" s="119"/>
      <c r="AC173" s="119"/>
      <c r="AD173" s="119"/>
      <c r="AE173" s="119"/>
      <c r="AF173" s="119">
        <v>0</v>
      </c>
      <c r="AG173" s="119"/>
      <c r="AH173" s="119"/>
      <c r="AI173" s="119"/>
      <c r="AJ173" s="119"/>
      <c r="AK173" s="119">
        <f>IF(ISNUMBER(AA173),AA173,0)+IF(ISNUMBER(AF173),AF173,0)</f>
        <v>240870</v>
      </c>
      <c r="AL173" s="119"/>
      <c r="AM173" s="119"/>
      <c r="AN173" s="119"/>
      <c r="AO173" s="119"/>
      <c r="AP173" s="119">
        <v>500000</v>
      </c>
      <c r="AQ173" s="119"/>
      <c r="AR173" s="119"/>
      <c r="AS173" s="119"/>
      <c r="AT173" s="119"/>
      <c r="AU173" s="119">
        <v>0</v>
      </c>
      <c r="AV173" s="119"/>
      <c r="AW173" s="119"/>
      <c r="AX173" s="119"/>
      <c r="AY173" s="119"/>
      <c r="AZ173" s="119">
        <f>IF(ISNUMBER(AP173),AP173,0)+IF(ISNUMBER(AU173),AU173,0)</f>
        <v>500000</v>
      </c>
      <c r="BA173" s="119"/>
      <c r="BB173" s="119"/>
      <c r="BC173" s="119"/>
      <c r="BD173" s="119"/>
      <c r="BE173" s="119">
        <v>500000</v>
      </c>
      <c r="BF173" s="119"/>
      <c r="BG173" s="119"/>
      <c r="BH173" s="119"/>
      <c r="BI173" s="119"/>
      <c r="BJ173" s="119">
        <v>0</v>
      </c>
      <c r="BK173" s="119"/>
      <c r="BL173" s="119"/>
      <c r="BM173" s="119"/>
      <c r="BN173" s="119"/>
      <c r="BO173" s="119">
        <f>IF(ISNUMBER(BE173),BE173,0)+IF(ISNUMBER(BJ173),BJ173,0)</f>
        <v>500000</v>
      </c>
      <c r="BP173" s="119"/>
      <c r="BQ173" s="119"/>
      <c r="BR173" s="119"/>
      <c r="BS173" s="119"/>
      <c r="CA173" s="99" t="s">
        <v>45</v>
      </c>
    </row>
    <row r="174" spans="1:79" s="6" customFormat="1" ht="12.75" customHeight="1">
      <c r="A174" s="85"/>
      <c r="B174" s="85"/>
      <c r="C174" s="85"/>
      <c r="D174" s="85"/>
      <c r="E174" s="85"/>
      <c r="F174" s="85"/>
      <c r="G174" s="100" t="s">
        <v>147</v>
      </c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2"/>
      <c r="T174" s="123"/>
      <c r="U174" s="124"/>
      <c r="V174" s="124"/>
      <c r="W174" s="124"/>
      <c r="X174" s="124"/>
      <c r="Y174" s="124"/>
      <c r="Z174" s="125"/>
      <c r="AA174" s="118">
        <v>240870</v>
      </c>
      <c r="AB174" s="118"/>
      <c r="AC174" s="118"/>
      <c r="AD174" s="118"/>
      <c r="AE174" s="118"/>
      <c r="AF174" s="118">
        <v>0</v>
      </c>
      <c r="AG174" s="118"/>
      <c r="AH174" s="118"/>
      <c r="AI174" s="118"/>
      <c r="AJ174" s="118"/>
      <c r="AK174" s="118">
        <f>IF(ISNUMBER(AA174),AA174,0)+IF(ISNUMBER(AF174),AF174,0)</f>
        <v>240870</v>
      </c>
      <c r="AL174" s="118"/>
      <c r="AM174" s="118"/>
      <c r="AN174" s="118"/>
      <c r="AO174" s="118"/>
      <c r="AP174" s="118">
        <v>500000</v>
      </c>
      <c r="AQ174" s="118"/>
      <c r="AR174" s="118"/>
      <c r="AS174" s="118"/>
      <c r="AT174" s="118"/>
      <c r="AU174" s="118">
        <v>0</v>
      </c>
      <c r="AV174" s="118"/>
      <c r="AW174" s="118"/>
      <c r="AX174" s="118"/>
      <c r="AY174" s="118"/>
      <c r="AZ174" s="118">
        <f>IF(ISNUMBER(AP174),AP174,0)+IF(ISNUMBER(AU174),AU174,0)</f>
        <v>500000</v>
      </c>
      <c r="BA174" s="118"/>
      <c r="BB174" s="118"/>
      <c r="BC174" s="118"/>
      <c r="BD174" s="118"/>
      <c r="BE174" s="118">
        <v>500000</v>
      </c>
      <c r="BF174" s="118"/>
      <c r="BG174" s="118"/>
      <c r="BH174" s="118"/>
      <c r="BI174" s="118"/>
      <c r="BJ174" s="118">
        <v>0</v>
      </c>
      <c r="BK174" s="118"/>
      <c r="BL174" s="118"/>
      <c r="BM174" s="118"/>
      <c r="BN174" s="118"/>
      <c r="BO174" s="118">
        <f>IF(ISNUMBER(BE174),BE174,0)+IF(ISNUMBER(BJ174),BJ174,0)</f>
        <v>500000</v>
      </c>
      <c r="BP174" s="118"/>
      <c r="BQ174" s="118"/>
      <c r="BR174" s="118"/>
      <c r="BS174" s="118"/>
    </row>
    <row r="176" spans="1:79" ht="13.5" customHeight="1">
      <c r="A176" s="29" t="s">
        <v>243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>
      <c r="A177" s="44" t="s">
        <v>210</v>
      </c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</row>
    <row r="178" spans="1:79" ht="15" customHeight="1">
      <c r="A178" s="27" t="s">
        <v>6</v>
      </c>
      <c r="B178" s="27"/>
      <c r="C178" s="27"/>
      <c r="D178" s="27"/>
      <c r="E178" s="27"/>
      <c r="F178" s="27"/>
      <c r="G178" s="27" t="s">
        <v>126</v>
      </c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 t="s">
        <v>13</v>
      </c>
      <c r="U178" s="27"/>
      <c r="V178" s="27"/>
      <c r="W178" s="27"/>
      <c r="X178" s="27"/>
      <c r="Y178" s="27"/>
      <c r="Z178" s="27"/>
      <c r="AA178" s="36" t="s">
        <v>232</v>
      </c>
      <c r="AB178" s="76"/>
      <c r="AC178" s="76"/>
      <c r="AD178" s="76"/>
      <c r="AE178" s="76"/>
      <c r="AF178" s="76"/>
      <c r="AG178" s="76"/>
      <c r="AH178" s="76"/>
      <c r="AI178" s="76"/>
      <c r="AJ178" s="76"/>
      <c r="AK178" s="76"/>
      <c r="AL178" s="76"/>
      <c r="AM178" s="76"/>
      <c r="AN178" s="76"/>
      <c r="AO178" s="77"/>
      <c r="AP178" s="36" t="s">
        <v>237</v>
      </c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8"/>
    </row>
    <row r="179" spans="1:79" ht="32.1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 t="s">
        <v>4</v>
      </c>
      <c r="AB179" s="27"/>
      <c r="AC179" s="27"/>
      <c r="AD179" s="27"/>
      <c r="AE179" s="27"/>
      <c r="AF179" s="27" t="s">
        <v>3</v>
      </c>
      <c r="AG179" s="27"/>
      <c r="AH179" s="27"/>
      <c r="AI179" s="27"/>
      <c r="AJ179" s="27"/>
      <c r="AK179" s="27" t="s">
        <v>89</v>
      </c>
      <c r="AL179" s="27"/>
      <c r="AM179" s="27"/>
      <c r="AN179" s="27"/>
      <c r="AO179" s="27"/>
      <c r="AP179" s="27" t="s">
        <v>4</v>
      </c>
      <c r="AQ179" s="27"/>
      <c r="AR179" s="27"/>
      <c r="AS179" s="27"/>
      <c r="AT179" s="27"/>
      <c r="AU179" s="27" t="s">
        <v>3</v>
      </c>
      <c r="AV179" s="27"/>
      <c r="AW179" s="27"/>
      <c r="AX179" s="27"/>
      <c r="AY179" s="27"/>
      <c r="AZ179" s="27" t="s">
        <v>96</v>
      </c>
      <c r="BA179" s="27"/>
      <c r="BB179" s="27"/>
      <c r="BC179" s="27"/>
      <c r="BD179" s="27"/>
    </row>
    <row r="180" spans="1:79" ht="15" customHeight="1">
      <c r="A180" s="27">
        <v>1</v>
      </c>
      <c r="B180" s="27"/>
      <c r="C180" s="27"/>
      <c r="D180" s="27"/>
      <c r="E180" s="27"/>
      <c r="F180" s="27"/>
      <c r="G180" s="27">
        <v>2</v>
      </c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>
        <v>3</v>
      </c>
      <c r="U180" s="27"/>
      <c r="V180" s="27"/>
      <c r="W180" s="27"/>
      <c r="X180" s="27"/>
      <c r="Y180" s="27"/>
      <c r="Z180" s="27"/>
      <c r="AA180" s="27">
        <v>4</v>
      </c>
      <c r="AB180" s="27"/>
      <c r="AC180" s="27"/>
      <c r="AD180" s="27"/>
      <c r="AE180" s="27"/>
      <c r="AF180" s="27">
        <v>5</v>
      </c>
      <c r="AG180" s="27"/>
      <c r="AH180" s="27"/>
      <c r="AI180" s="27"/>
      <c r="AJ180" s="27"/>
      <c r="AK180" s="27">
        <v>6</v>
      </c>
      <c r="AL180" s="27"/>
      <c r="AM180" s="27"/>
      <c r="AN180" s="27"/>
      <c r="AO180" s="27"/>
      <c r="AP180" s="27">
        <v>7</v>
      </c>
      <c r="AQ180" s="27"/>
      <c r="AR180" s="27"/>
      <c r="AS180" s="27"/>
      <c r="AT180" s="27"/>
      <c r="AU180" s="27">
        <v>8</v>
      </c>
      <c r="AV180" s="27"/>
      <c r="AW180" s="27"/>
      <c r="AX180" s="27"/>
      <c r="AY180" s="27"/>
      <c r="AZ180" s="27">
        <v>9</v>
      </c>
      <c r="BA180" s="27"/>
      <c r="BB180" s="27"/>
      <c r="BC180" s="27"/>
      <c r="BD180" s="27"/>
    </row>
    <row r="181" spans="1:79" s="1" customFormat="1" ht="12" hidden="1" customHeight="1">
      <c r="A181" s="26" t="s">
        <v>69</v>
      </c>
      <c r="B181" s="26"/>
      <c r="C181" s="26"/>
      <c r="D181" s="26"/>
      <c r="E181" s="26"/>
      <c r="F181" s="26"/>
      <c r="G181" s="67" t="s">
        <v>57</v>
      </c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 t="s">
        <v>79</v>
      </c>
      <c r="U181" s="67"/>
      <c r="V181" s="67"/>
      <c r="W181" s="67"/>
      <c r="X181" s="67"/>
      <c r="Y181" s="67"/>
      <c r="Z181" s="67"/>
      <c r="AA181" s="30" t="s">
        <v>60</v>
      </c>
      <c r="AB181" s="30"/>
      <c r="AC181" s="30"/>
      <c r="AD181" s="30"/>
      <c r="AE181" s="30"/>
      <c r="AF181" s="30" t="s">
        <v>61</v>
      </c>
      <c r="AG181" s="30"/>
      <c r="AH181" s="30"/>
      <c r="AI181" s="30"/>
      <c r="AJ181" s="30"/>
      <c r="AK181" s="50" t="s">
        <v>122</v>
      </c>
      <c r="AL181" s="50"/>
      <c r="AM181" s="50"/>
      <c r="AN181" s="50"/>
      <c r="AO181" s="50"/>
      <c r="AP181" s="30" t="s">
        <v>62</v>
      </c>
      <c r="AQ181" s="30"/>
      <c r="AR181" s="30"/>
      <c r="AS181" s="30"/>
      <c r="AT181" s="30"/>
      <c r="AU181" s="30" t="s">
        <v>63</v>
      </c>
      <c r="AV181" s="30"/>
      <c r="AW181" s="30"/>
      <c r="AX181" s="30"/>
      <c r="AY181" s="30"/>
      <c r="AZ181" s="50" t="s">
        <v>122</v>
      </c>
      <c r="BA181" s="50"/>
      <c r="BB181" s="50"/>
      <c r="BC181" s="50"/>
      <c r="BD181" s="50"/>
      <c r="CA181" s="1" t="s">
        <v>46</v>
      </c>
    </row>
    <row r="182" spans="1:79" s="99" customFormat="1" ht="56.25" customHeight="1">
      <c r="A182" s="110">
        <v>1</v>
      </c>
      <c r="B182" s="110"/>
      <c r="C182" s="110"/>
      <c r="D182" s="110"/>
      <c r="E182" s="110"/>
      <c r="F182" s="110"/>
      <c r="G182" s="92" t="s">
        <v>196</v>
      </c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4"/>
      <c r="T182" s="120" t="s">
        <v>197</v>
      </c>
      <c r="U182" s="121"/>
      <c r="V182" s="121"/>
      <c r="W182" s="121"/>
      <c r="X182" s="121"/>
      <c r="Y182" s="121"/>
      <c r="Z182" s="122"/>
      <c r="AA182" s="119">
        <v>549500</v>
      </c>
      <c r="AB182" s="119"/>
      <c r="AC182" s="119"/>
      <c r="AD182" s="119"/>
      <c r="AE182" s="119"/>
      <c r="AF182" s="119">
        <v>0</v>
      </c>
      <c r="AG182" s="119"/>
      <c r="AH182" s="119"/>
      <c r="AI182" s="119"/>
      <c r="AJ182" s="119"/>
      <c r="AK182" s="119">
        <f>IF(ISNUMBER(AA182),AA182,0)+IF(ISNUMBER(AF182),AF182,0)</f>
        <v>549500</v>
      </c>
      <c r="AL182" s="119"/>
      <c r="AM182" s="119"/>
      <c r="AN182" s="119"/>
      <c r="AO182" s="119"/>
      <c r="AP182" s="119">
        <v>593460</v>
      </c>
      <c r="AQ182" s="119"/>
      <c r="AR182" s="119"/>
      <c r="AS182" s="119"/>
      <c r="AT182" s="119"/>
      <c r="AU182" s="119">
        <v>0</v>
      </c>
      <c r="AV182" s="119"/>
      <c r="AW182" s="119"/>
      <c r="AX182" s="119"/>
      <c r="AY182" s="119"/>
      <c r="AZ182" s="119">
        <f>IF(ISNUMBER(AP182),AP182,0)+IF(ISNUMBER(AU182),AU182,0)</f>
        <v>593460</v>
      </c>
      <c r="BA182" s="119"/>
      <c r="BB182" s="119"/>
      <c r="BC182" s="119"/>
      <c r="BD182" s="119"/>
      <c r="CA182" s="99" t="s">
        <v>47</v>
      </c>
    </row>
    <row r="183" spans="1:79" s="6" customFormat="1">
      <c r="A183" s="85"/>
      <c r="B183" s="85"/>
      <c r="C183" s="85"/>
      <c r="D183" s="85"/>
      <c r="E183" s="85"/>
      <c r="F183" s="85"/>
      <c r="G183" s="100" t="s">
        <v>147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2"/>
      <c r="T183" s="123"/>
      <c r="U183" s="124"/>
      <c r="V183" s="124"/>
      <c r="W183" s="124"/>
      <c r="X183" s="124"/>
      <c r="Y183" s="124"/>
      <c r="Z183" s="125"/>
      <c r="AA183" s="118">
        <v>549500</v>
      </c>
      <c r="AB183" s="118"/>
      <c r="AC183" s="118"/>
      <c r="AD183" s="118"/>
      <c r="AE183" s="118"/>
      <c r="AF183" s="118">
        <v>0</v>
      </c>
      <c r="AG183" s="118"/>
      <c r="AH183" s="118"/>
      <c r="AI183" s="118"/>
      <c r="AJ183" s="118"/>
      <c r="AK183" s="118">
        <f>IF(ISNUMBER(AA183),AA183,0)+IF(ISNUMBER(AF183),AF183,0)</f>
        <v>549500</v>
      </c>
      <c r="AL183" s="118"/>
      <c r="AM183" s="118"/>
      <c r="AN183" s="118"/>
      <c r="AO183" s="118"/>
      <c r="AP183" s="118">
        <v>593460</v>
      </c>
      <c r="AQ183" s="118"/>
      <c r="AR183" s="118"/>
      <c r="AS183" s="118"/>
      <c r="AT183" s="118"/>
      <c r="AU183" s="118">
        <v>0</v>
      </c>
      <c r="AV183" s="118"/>
      <c r="AW183" s="118"/>
      <c r="AX183" s="118"/>
      <c r="AY183" s="118"/>
      <c r="AZ183" s="118">
        <f>IF(ISNUMBER(AP183),AP183,0)+IF(ISNUMBER(AU183),AU183,0)</f>
        <v>593460</v>
      </c>
      <c r="BA183" s="118"/>
      <c r="BB183" s="118"/>
      <c r="BC183" s="118"/>
      <c r="BD183" s="118"/>
    </row>
    <row r="186" spans="1:79" ht="14.25" customHeight="1">
      <c r="A186" s="29" t="s">
        <v>244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>
      <c r="A187" s="44" t="s">
        <v>210</v>
      </c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  <c r="AZ187" s="75"/>
      <c r="BA187" s="75"/>
      <c r="BB187" s="75"/>
      <c r="BC187" s="75"/>
      <c r="BD187" s="75"/>
      <c r="BE187" s="75"/>
      <c r="BF187" s="75"/>
      <c r="BG187" s="75"/>
      <c r="BH187" s="75"/>
      <c r="BI187" s="75"/>
      <c r="BJ187" s="75"/>
      <c r="BK187" s="75"/>
      <c r="BL187" s="75"/>
      <c r="BM187" s="75"/>
    </row>
    <row r="188" spans="1:79" ht="23.1" customHeight="1">
      <c r="A188" s="27" t="s">
        <v>128</v>
      </c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51" t="s">
        <v>129</v>
      </c>
      <c r="O188" s="52"/>
      <c r="P188" s="52"/>
      <c r="Q188" s="52"/>
      <c r="R188" s="52"/>
      <c r="S188" s="52"/>
      <c r="T188" s="52"/>
      <c r="U188" s="53"/>
      <c r="V188" s="51" t="s">
        <v>130</v>
      </c>
      <c r="W188" s="52"/>
      <c r="X188" s="52"/>
      <c r="Y188" s="52"/>
      <c r="Z188" s="53"/>
      <c r="AA188" s="27" t="s">
        <v>211</v>
      </c>
      <c r="AB188" s="27"/>
      <c r="AC188" s="27"/>
      <c r="AD188" s="27"/>
      <c r="AE188" s="27"/>
      <c r="AF188" s="27"/>
      <c r="AG188" s="27"/>
      <c r="AH188" s="27"/>
      <c r="AI188" s="27"/>
      <c r="AJ188" s="27" t="s">
        <v>214</v>
      </c>
      <c r="AK188" s="27"/>
      <c r="AL188" s="27"/>
      <c r="AM188" s="27"/>
      <c r="AN188" s="27"/>
      <c r="AO188" s="27"/>
      <c r="AP188" s="27"/>
      <c r="AQ188" s="27"/>
      <c r="AR188" s="27"/>
      <c r="AS188" s="27" t="s">
        <v>222</v>
      </c>
      <c r="AT188" s="27"/>
      <c r="AU188" s="27"/>
      <c r="AV188" s="27"/>
      <c r="AW188" s="27"/>
      <c r="AX188" s="27"/>
      <c r="AY188" s="27"/>
      <c r="AZ188" s="27"/>
      <c r="BA188" s="27"/>
      <c r="BB188" s="27" t="s">
        <v>232</v>
      </c>
      <c r="BC188" s="27"/>
      <c r="BD188" s="27"/>
      <c r="BE188" s="27"/>
      <c r="BF188" s="27"/>
      <c r="BG188" s="27"/>
      <c r="BH188" s="27"/>
      <c r="BI188" s="27"/>
      <c r="BJ188" s="27"/>
      <c r="BK188" s="27" t="s">
        <v>237</v>
      </c>
      <c r="BL188" s="27"/>
      <c r="BM188" s="27"/>
      <c r="BN188" s="27"/>
      <c r="BO188" s="27"/>
      <c r="BP188" s="27"/>
      <c r="BQ188" s="27"/>
      <c r="BR188" s="27"/>
      <c r="BS188" s="27"/>
    </row>
    <row r="189" spans="1:79" ht="95.25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54"/>
      <c r="O189" s="55"/>
      <c r="P189" s="55"/>
      <c r="Q189" s="55"/>
      <c r="R189" s="55"/>
      <c r="S189" s="55"/>
      <c r="T189" s="55"/>
      <c r="U189" s="56"/>
      <c r="V189" s="54"/>
      <c r="W189" s="55"/>
      <c r="X189" s="55"/>
      <c r="Y189" s="55"/>
      <c r="Z189" s="56"/>
      <c r="AA189" s="74" t="s">
        <v>133</v>
      </c>
      <c r="AB189" s="74"/>
      <c r="AC189" s="74"/>
      <c r="AD189" s="74"/>
      <c r="AE189" s="74"/>
      <c r="AF189" s="74" t="s">
        <v>134</v>
      </c>
      <c r="AG189" s="74"/>
      <c r="AH189" s="74"/>
      <c r="AI189" s="74"/>
      <c r="AJ189" s="74" t="s">
        <v>133</v>
      </c>
      <c r="AK189" s="74"/>
      <c r="AL189" s="74"/>
      <c r="AM189" s="74"/>
      <c r="AN189" s="74"/>
      <c r="AO189" s="74" t="s">
        <v>134</v>
      </c>
      <c r="AP189" s="74"/>
      <c r="AQ189" s="74"/>
      <c r="AR189" s="74"/>
      <c r="AS189" s="74" t="s">
        <v>133</v>
      </c>
      <c r="AT189" s="74"/>
      <c r="AU189" s="74"/>
      <c r="AV189" s="74"/>
      <c r="AW189" s="74"/>
      <c r="AX189" s="74" t="s">
        <v>134</v>
      </c>
      <c r="AY189" s="74"/>
      <c r="AZ189" s="74"/>
      <c r="BA189" s="74"/>
      <c r="BB189" s="74" t="s">
        <v>133</v>
      </c>
      <c r="BC189" s="74"/>
      <c r="BD189" s="74"/>
      <c r="BE189" s="74"/>
      <c r="BF189" s="74"/>
      <c r="BG189" s="74" t="s">
        <v>134</v>
      </c>
      <c r="BH189" s="74"/>
      <c r="BI189" s="74"/>
      <c r="BJ189" s="74"/>
      <c r="BK189" s="74" t="s">
        <v>133</v>
      </c>
      <c r="BL189" s="74"/>
      <c r="BM189" s="74"/>
      <c r="BN189" s="74"/>
      <c r="BO189" s="74"/>
      <c r="BP189" s="74" t="s">
        <v>134</v>
      </c>
      <c r="BQ189" s="74"/>
      <c r="BR189" s="74"/>
      <c r="BS189" s="74"/>
    </row>
    <row r="190" spans="1:79" ht="15" customHeight="1">
      <c r="A190" s="27">
        <v>1</v>
      </c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36">
        <v>2</v>
      </c>
      <c r="O190" s="37"/>
      <c r="P190" s="37"/>
      <c r="Q190" s="37"/>
      <c r="R190" s="37"/>
      <c r="S190" s="37"/>
      <c r="T190" s="37"/>
      <c r="U190" s="38"/>
      <c r="V190" s="27">
        <v>3</v>
      </c>
      <c r="W190" s="27"/>
      <c r="X190" s="27"/>
      <c r="Y190" s="27"/>
      <c r="Z190" s="27"/>
      <c r="AA190" s="27">
        <v>4</v>
      </c>
      <c r="AB190" s="27"/>
      <c r="AC190" s="27"/>
      <c r="AD190" s="27"/>
      <c r="AE190" s="27"/>
      <c r="AF190" s="27">
        <v>5</v>
      </c>
      <c r="AG190" s="27"/>
      <c r="AH190" s="27"/>
      <c r="AI190" s="27"/>
      <c r="AJ190" s="27">
        <v>6</v>
      </c>
      <c r="AK190" s="27"/>
      <c r="AL190" s="27"/>
      <c r="AM190" s="27"/>
      <c r="AN190" s="27"/>
      <c r="AO190" s="27">
        <v>7</v>
      </c>
      <c r="AP190" s="27"/>
      <c r="AQ190" s="27"/>
      <c r="AR190" s="27"/>
      <c r="AS190" s="27">
        <v>8</v>
      </c>
      <c r="AT190" s="27"/>
      <c r="AU190" s="27"/>
      <c r="AV190" s="27"/>
      <c r="AW190" s="27"/>
      <c r="AX190" s="27">
        <v>9</v>
      </c>
      <c r="AY190" s="27"/>
      <c r="AZ190" s="27"/>
      <c r="BA190" s="27"/>
      <c r="BB190" s="27">
        <v>10</v>
      </c>
      <c r="BC190" s="27"/>
      <c r="BD190" s="27"/>
      <c r="BE190" s="27"/>
      <c r="BF190" s="27"/>
      <c r="BG190" s="27">
        <v>11</v>
      </c>
      <c r="BH190" s="27"/>
      <c r="BI190" s="27"/>
      <c r="BJ190" s="27"/>
      <c r="BK190" s="27">
        <v>12</v>
      </c>
      <c r="BL190" s="27"/>
      <c r="BM190" s="27"/>
      <c r="BN190" s="27"/>
      <c r="BO190" s="27"/>
      <c r="BP190" s="27">
        <v>13</v>
      </c>
      <c r="BQ190" s="27"/>
      <c r="BR190" s="27"/>
      <c r="BS190" s="27"/>
    </row>
    <row r="191" spans="1:79" s="1" customFormat="1" ht="12" hidden="1" customHeight="1">
      <c r="A191" s="67" t="s">
        <v>146</v>
      </c>
      <c r="B191" s="67"/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26" t="s">
        <v>131</v>
      </c>
      <c r="O191" s="26"/>
      <c r="P191" s="26"/>
      <c r="Q191" s="26"/>
      <c r="R191" s="26"/>
      <c r="S191" s="26"/>
      <c r="T191" s="26"/>
      <c r="U191" s="26"/>
      <c r="V191" s="26" t="s">
        <v>132</v>
      </c>
      <c r="W191" s="26"/>
      <c r="X191" s="26"/>
      <c r="Y191" s="26"/>
      <c r="Z191" s="26"/>
      <c r="AA191" s="30" t="s">
        <v>65</v>
      </c>
      <c r="AB191" s="30"/>
      <c r="AC191" s="30"/>
      <c r="AD191" s="30"/>
      <c r="AE191" s="30"/>
      <c r="AF191" s="30" t="s">
        <v>66</v>
      </c>
      <c r="AG191" s="30"/>
      <c r="AH191" s="30"/>
      <c r="AI191" s="30"/>
      <c r="AJ191" s="30" t="s">
        <v>67</v>
      </c>
      <c r="AK191" s="30"/>
      <c r="AL191" s="30"/>
      <c r="AM191" s="30"/>
      <c r="AN191" s="30"/>
      <c r="AO191" s="30" t="s">
        <v>68</v>
      </c>
      <c r="AP191" s="30"/>
      <c r="AQ191" s="30"/>
      <c r="AR191" s="30"/>
      <c r="AS191" s="30" t="s">
        <v>58</v>
      </c>
      <c r="AT191" s="30"/>
      <c r="AU191" s="30"/>
      <c r="AV191" s="30"/>
      <c r="AW191" s="30"/>
      <c r="AX191" s="30" t="s">
        <v>59</v>
      </c>
      <c r="AY191" s="30"/>
      <c r="AZ191" s="30"/>
      <c r="BA191" s="30"/>
      <c r="BB191" s="30" t="s">
        <v>60</v>
      </c>
      <c r="BC191" s="30"/>
      <c r="BD191" s="30"/>
      <c r="BE191" s="30"/>
      <c r="BF191" s="30"/>
      <c r="BG191" s="30" t="s">
        <v>61</v>
      </c>
      <c r="BH191" s="30"/>
      <c r="BI191" s="30"/>
      <c r="BJ191" s="30"/>
      <c r="BK191" s="30" t="s">
        <v>62</v>
      </c>
      <c r="BL191" s="30"/>
      <c r="BM191" s="30"/>
      <c r="BN191" s="30"/>
      <c r="BO191" s="30"/>
      <c r="BP191" s="30" t="s">
        <v>63</v>
      </c>
      <c r="BQ191" s="30"/>
      <c r="BR191" s="30"/>
      <c r="BS191" s="30"/>
      <c r="CA191" s="1" t="s">
        <v>48</v>
      </c>
    </row>
    <row r="192" spans="1:79" s="6" customFormat="1" ht="12.75" customHeight="1">
      <c r="A192" s="126" t="s">
        <v>147</v>
      </c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86"/>
      <c r="O192" s="87"/>
      <c r="P192" s="87"/>
      <c r="Q192" s="87"/>
      <c r="R192" s="87"/>
      <c r="S192" s="87"/>
      <c r="T192" s="87"/>
      <c r="U192" s="88"/>
      <c r="V192" s="127"/>
      <c r="W192" s="127"/>
      <c r="X192" s="127"/>
      <c r="Y192" s="127"/>
      <c r="Z192" s="127"/>
      <c r="AA192" s="127"/>
      <c r="AB192" s="127"/>
      <c r="AC192" s="127"/>
      <c r="AD192" s="127"/>
      <c r="AE192" s="127"/>
      <c r="AF192" s="127"/>
      <c r="AG192" s="127"/>
      <c r="AH192" s="127"/>
      <c r="AI192" s="127"/>
      <c r="AJ192" s="127"/>
      <c r="AK192" s="127"/>
      <c r="AL192" s="127"/>
      <c r="AM192" s="127"/>
      <c r="AN192" s="127"/>
      <c r="AO192" s="127"/>
      <c r="AP192" s="127"/>
      <c r="AQ192" s="127"/>
      <c r="AR192" s="127"/>
      <c r="AS192" s="127"/>
      <c r="AT192" s="127"/>
      <c r="AU192" s="127"/>
      <c r="AV192" s="127"/>
      <c r="AW192" s="127"/>
      <c r="AX192" s="127"/>
      <c r="AY192" s="127"/>
      <c r="AZ192" s="127"/>
      <c r="BA192" s="127"/>
      <c r="BB192" s="127"/>
      <c r="BC192" s="127"/>
      <c r="BD192" s="127"/>
      <c r="BE192" s="127"/>
      <c r="BF192" s="127"/>
      <c r="BG192" s="127"/>
      <c r="BH192" s="127"/>
      <c r="BI192" s="127"/>
      <c r="BJ192" s="127"/>
      <c r="BK192" s="127"/>
      <c r="BL192" s="127"/>
      <c r="BM192" s="127"/>
      <c r="BN192" s="127"/>
      <c r="BO192" s="127"/>
      <c r="BP192" s="128"/>
      <c r="BQ192" s="129"/>
      <c r="BR192" s="129"/>
      <c r="BS192" s="130"/>
      <c r="CA192" s="6" t="s">
        <v>49</v>
      </c>
    </row>
    <row r="195" spans="1:79" ht="35.25" customHeight="1">
      <c r="A195" s="29" t="s">
        <v>245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</row>
    <row r="196" spans="1:79" ht="30" customHeight="1">
      <c r="A196" s="131" t="s">
        <v>201</v>
      </c>
      <c r="B196" s="132"/>
      <c r="C196" s="132"/>
      <c r="D196" s="132"/>
      <c r="E196" s="132"/>
      <c r="F196" s="132"/>
      <c r="G196" s="132"/>
      <c r="H196" s="132"/>
      <c r="I196" s="132"/>
      <c r="J196" s="132"/>
      <c r="K196" s="132"/>
      <c r="L196" s="132"/>
      <c r="M196" s="132"/>
      <c r="N196" s="132"/>
      <c r="O196" s="132"/>
      <c r="P196" s="132"/>
      <c r="Q196" s="132"/>
      <c r="R196" s="132"/>
      <c r="S196" s="132"/>
      <c r="T196" s="132"/>
      <c r="U196" s="132"/>
      <c r="V196" s="132"/>
      <c r="W196" s="132"/>
      <c r="X196" s="132"/>
      <c r="Y196" s="132"/>
      <c r="Z196" s="132"/>
      <c r="AA196" s="132"/>
      <c r="AB196" s="132"/>
      <c r="AC196" s="132"/>
      <c r="AD196" s="132"/>
      <c r="AE196" s="132"/>
      <c r="AF196" s="132"/>
      <c r="AG196" s="132"/>
      <c r="AH196" s="132"/>
      <c r="AI196" s="132"/>
      <c r="AJ196" s="132"/>
      <c r="AK196" s="132"/>
      <c r="AL196" s="132"/>
      <c r="AM196" s="132"/>
      <c r="AN196" s="132"/>
      <c r="AO196" s="132"/>
      <c r="AP196" s="132"/>
      <c r="AQ196" s="132"/>
      <c r="AR196" s="132"/>
      <c r="AS196" s="132"/>
      <c r="AT196" s="132"/>
      <c r="AU196" s="132"/>
      <c r="AV196" s="132"/>
      <c r="AW196" s="132"/>
      <c r="AX196" s="132"/>
      <c r="AY196" s="132"/>
      <c r="AZ196" s="132"/>
      <c r="BA196" s="132"/>
      <c r="BB196" s="132"/>
      <c r="BC196" s="132"/>
      <c r="BD196" s="132"/>
      <c r="BE196" s="132"/>
      <c r="BF196" s="132"/>
      <c r="BG196" s="132"/>
      <c r="BH196" s="132"/>
      <c r="BI196" s="132"/>
      <c r="BJ196" s="132"/>
      <c r="BK196" s="132"/>
      <c r="BL196" s="132"/>
    </row>
    <row r="197" spans="1:79" ht="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</row>
    <row r="199" spans="1:79" ht="28.5" customHeight="1">
      <c r="A199" s="34" t="s">
        <v>229</v>
      </c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  <c r="BI199" s="34"/>
      <c r="BJ199" s="34"/>
      <c r="BK199" s="34"/>
      <c r="BL199" s="34"/>
    </row>
    <row r="200" spans="1:79" ht="14.25" customHeight="1">
      <c r="A200" s="29" t="s">
        <v>212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</row>
    <row r="201" spans="1:79" ht="15" customHeight="1">
      <c r="A201" s="31" t="s">
        <v>210</v>
      </c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</row>
    <row r="202" spans="1:79" ht="42.95" customHeight="1">
      <c r="A202" s="74" t="s">
        <v>135</v>
      </c>
      <c r="B202" s="74"/>
      <c r="C202" s="74"/>
      <c r="D202" s="74"/>
      <c r="E202" s="74"/>
      <c r="F202" s="74"/>
      <c r="G202" s="27" t="s">
        <v>19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 t="s">
        <v>15</v>
      </c>
      <c r="U202" s="27"/>
      <c r="V202" s="27"/>
      <c r="W202" s="27"/>
      <c r="X202" s="27"/>
      <c r="Y202" s="27"/>
      <c r="Z202" s="27" t="s">
        <v>14</v>
      </c>
      <c r="AA202" s="27"/>
      <c r="AB202" s="27"/>
      <c r="AC202" s="27"/>
      <c r="AD202" s="27"/>
      <c r="AE202" s="27" t="s">
        <v>136</v>
      </c>
      <c r="AF202" s="27"/>
      <c r="AG202" s="27"/>
      <c r="AH202" s="27"/>
      <c r="AI202" s="27"/>
      <c r="AJ202" s="27"/>
      <c r="AK202" s="27" t="s">
        <v>137</v>
      </c>
      <c r="AL202" s="27"/>
      <c r="AM202" s="27"/>
      <c r="AN202" s="27"/>
      <c r="AO202" s="27"/>
      <c r="AP202" s="27"/>
      <c r="AQ202" s="27" t="s">
        <v>138</v>
      </c>
      <c r="AR202" s="27"/>
      <c r="AS202" s="27"/>
      <c r="AT202" s="27"/>
      <c r="AU202" s="27"/>
      <c r="AV202" s="27"/>
      <c r="AW202" s="27" t="s">
        <v>98</v>
      </c>
      <c r="AX202" s="27"/>
      <c r="AY202" s="27"/>
      <c r="AZ202" s="27"/>
      <c r="BA202" s="27"/>
      <c r="BB202" s="27"/>
      <c r="BC202" s="27"/>
      <c r="BD202" s="27"/>
      <c r="BE202" s="27"/>
      <c r="BF202" s="27"/>
      <c r="BG202" s="27" t="s">
        <v>139</v>
      </c>
      <c r="BH202" s="27"/>
      <c r="BI202" s="27"/>
      <c r="BJ202" s="27"/>
      <c r="BK202" s="27"/>
      <c r="BL202" s="27"/>
    </row>
    <row r="203" spans="1:79" ht="39.950000000000003" customHeight="1">
      <c r="A203" s="74"/>
      <c r="B203" s="74"/>
      <c r="C203" s="74"/>
      <c r="D203" s="74"/>
      <c r="E203" s="74"/>
      <c r="F203" s="74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 t="s">
        <v>17</v>
      </c>
      <c r="AX203" s="27"/>
      <c r="AY203" s="27"/>
      <c r="AZ203" s="27"/>
      <c r="BA203" s="27"/>
      <c r="BB203" s="27" t="s">
        <v>16</v>
      </c>
      <c r="BC203" s="27"/>
      <c r="BD203" s="27"/>
      <c r="BE203" s="27"/>
      <c r="BF203" s="27"/>
      <c r="BG203" s="27"/>
      <c r="BH203" s="27"/>
      <c r="BI203" s="27"/>
      <c r="BJ203" s="27"/>
      <c r="BK203" s="27"/>
      <c r="BL203" s="27"/>
    </row>
    <row r="204" spans="1:79" ht="15" customHeight="1">
      <c r="A204" s="27">
        <v>1</v>
      </c>
      <c r="B204" s="27"/>
      <c r="C204" s="27"/>
      <c r="D204" s="27"/>
      <c r="E204" s="27"/>
      <c r="F204" s="27"/>
      <c r="G204" s="27">
        <v>2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>
        <v>3</v>
      </c>
      <c r="U204" s="27"/>
      <c r="V204" s="27"/>
      <c r="W204" s="27"/>
      <c r="X204" s="27"/>
      <c r="Y204" s="27"/>
      <c r="Z204" s="27">
        <v>4</v>
      </c>
      <c r="AA204" s="27"/>
      <c r="AB204" s="27"/>
      <c r="AC204" s="27"/>
      <c r="AD204" s="27"/>
      <c r="AE204" s="27">
        <v>5</v>
      </c>
      <c r="AF204" s="27"/>
      <c r="AG204" s="27"/>
      <c r="AH204" s="27"/>
      <c r="AI204" s="27"/>
      <c r="AJ204" s="27"/>
      <c r="AK204" s="27">
        <v>6</v>
      </c>
      <c r="AL204" s="27"/>
      <c r="AM204" s="27"/>
      <c r="AN204" s="27"/>
      <c r="AO204" s="27"/>
      <c r="AP204" s="27"/>
      <c r="AQ204" s="27">
        <v>7</v>
      </c>
      <c r="AR204" s="27"/>
      <c r="AS204" s="27"/>
      <c r="AT204" s="27"/>
      <c r="AU204" s="27"/>
      <c r="AV204" s="27"/>
      <c r="AW204" s="27">
        <v>8</v>
      </c>
      <c r="AX204" s="27"/>
      <c r="AY204" s="27"/>
      <c r="AZ204" s="27"/>
      <c r="BA204" s="27"/>
      <c r="BB204" s="27">
        <v>9</v>
      </c>
      <c r="BC204" s="27"/>
      <c r="BD204" s="27"/>
      <c r="BE204" s="27"/>
      <c r="BF204" s="27"/>
      <c r="BG204" s="27">
        <v>10</v>
      </c>
      <c r="BH204" s="27"/>
      <c r="BI204" s="27"/>
      <c r="BJ204" s="27"/>
      <c r="BK204" s="27"/>
      <c r="BL204" s="27"/>
    </row>
    <row r="205" spans="1:79" s="1" customFormat="1" ht="12" hidden="1" customHeight="1">
      <c r="A205" s="26" t="s">
        <v>64</v>
      </c>
      <c r="B205" s="26"/>
      <c r="C205" s="26"/>
      <c r="D205" s="26"/>
      <c r="E205" s="26"/>
      <c r="F205" s="26"/>
      <c r="G205" s="67" t="s">
        <v>57</v>
      </c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30" t="s">
        <v>80</v>
      </c>
      <c r="U205" s="30"/>
      <c r="V205" s="30"/>
      <c r="W205" s="30"/>
      <c r="X205" s="30"/>
      <c r="Y205" s="30"/>
      <c r="Z205" s="30" t="s">
        <v>81</v>
      </c>
      <c r="AA205" s="30"/>
      <c r="AB205" s="30"/>
      <c r="AC205" s="30"/>
      <c r="AD205" s="30"/>
      <c r="AE205" s="30" t="s">
        <v>82</v>
      </c>
      <c r="AF205" s="30"/>
      <c r="AG205" s="30"/>
      <c r="AH205" s="30"/>
      <c r="AI205" s="30"/>
      <c r="AJ205" s="30"/>
      <c r="AK205" s="30" t="s">
        <v>83</v>
      </c>
      <c r="AL205" s="30"/>
      <c r="AM205" s="30"/>
      <c r="AN205" s="30"/>
      <c r="AO205" s="30"/>
      <c r="AP205" s="30"/>
      <c r="AQ205" s="78" t="s">
        <v>99</v>
      </c>
      <c r="AR205" s="30"/>
      <c r="AS205" s="30"/>
      <c r="AT205" s="30"/>
      <c r="AU205" s="30"/>
      <c r="AV205" s="30"/>
      <c r="AW205" s="30" t="s">
        <v>84</v>
      </c>
      <c r="AX205" s="30"/>
      <c r="AY205" s="30"/>
      <c r="AZ205" s="30"/>
      <c r="BA205" s="30"/>
      <c r="BB205" s="30" t="s">
        <v>85</v>
      </c>
      <c r="BC205" s="30"/>
      <c r="BD205" s="30"/>
      <c r="BE205" s="30"/>
      <c r="BF205" s="30"/>
      <c r="BG205" s="78" t="s">
        <v>100</v>
      </c>
      <c r="BH205" s="30"/>
      <c r="BI205" s="30"/>
      <c r="BJ205" s="30"/>
      <c r="BK205" s="30"/>
      <c r="BL205" s="30"/>
      <c r="CA205" s="1" t="s">
        <v>50</v>
      </c>
    </row>
    <row r="206" spans="1:79" s="6" customFormat="1" ht="12.75" customHeight="1">
      <c r="A206" s="85"/>
      <c r="B206" s="85"/>
      <c r="C206" s="85"/>
      <c r="D206" s="85"/>
      <c r="E206" s="85"/>
      <c r="F206" s="85"/>
      <c r="G206" s="126" t="s">
        <v>147</v>
      </c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18"/>
      <c r="U206" s="118"/>
      <c r="V206" s="118"/>
      <c r="W206" s="118"/>
      <c r="X206" s="118"/>
      <c r="Y206" s="118"/>
      <c r="Z206" s="118"/>
      <c r="AA206" s="118"/>
      <c r="AB206" s="118"/>
      <c r="AC206" s="118"/>
      <c r="AD206" s="118"/>
      <c r="AE206" s="118"/>
      <c r="AF206" s="118"/>
      <c r="AG206" s="118"/>
      <c r="AH206" s="118"/>
      <c r="AI206" s="118"/>
      <c r="AJ206" s="118"/>
      <c r="AK206" s="118"/>
      <c r="AL206" s="118"/>
      <c r="AM206" s="118"/>
      <c r="AN206" s="118"/>
      <c r="AO206" s="118"/>
      <c r="AP206" s="118"/>
      <c r="AQ206" s="118">
        <f>IF(ISNUMBER(AK206),AK206,0)-IF(ISNUMBER(AE206),AE206,0)</f>
        <v>0</v>
      </c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18"/>
      <c r="BD206" s="118"/>
      <c r="BE206" s="118"/>
      <c r="BF206" s="118"/>
      <c r="BG206" s="118">
        <f>IF(ISNUMBER(Z206),Z206,0)+IF(ISNUMBER(AK206),AK206,0)</f>
        <v>0</v>
      </c>
      <c r="BH206" s="118"/>
      <c r="BI206" s="118"/>
      <c r="BJ206" s="118"/>
      <c r="BK206" s="118"/>
      <c r="BL206" s="118"/>
      <c r="CA206" s="6" t="s">
        <v>51</v>
      </c>
    </row>
    <row r="208" spans="1:79" ht="14.25" customHeight="1">
      <c r="A208" s="29" t="s">
        <v>230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79" ht="15" customHeight="1">
      <c r="A209" s="31" t="s">
        <v>210</v>
      </c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</row>
    <row r="210" spans="1:79" ht="18" customHeight="1">
      <c r="A210" s="27" t="s">
        <v>135</v>
      </c>
      <c r="B210" s="27"/>
      <c r="C210" s="27"/>
      <c r="D210" s="27"/>
      <c r="E210" s="27"/>
      <c r="F210" s="27"/>
      <c r="G210" s="27" t="s">
        <v>19</v>
      </c>
      <c r="H210" s="27"/>
      <c r="I210" s="27"/>
      <c r="J210" s="27"/>
      <c r="K210" s="27"/>
      <c r="L210" s="27"/>
      <c r="M210" s="27"/>
      <c r="N210" s="27"/>
      <c r="O210" s="27"/>
      <c r="P210" s="27"/>
      <c r="Q210" s="27" t="s">
        <v>216</v>
      </c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 t="s">
        <v>227</v>
      </c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</row>
    <row r="211" spans="1:79" ht="42.9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 t="s">
        <v>140</v>
      </c>
      <c r="R211" s="27"/>
      <c r="S211" s="27"/>
      <c r="T211" s="27"/>
      <c r="U211" s="27"/>
      <c r="V211" s="74" t="s">
        <v>141</v>
      </c>
      <c r="W211" s="74"/>
      <c r="X211" s="74"/>
      <c r="Y211" s="74"/>
      <c r="Z211" s="27" t="s">
        <v>142</v>
      </c>
      <c r="AA211" s="27"/>
      <c r="AB211" s="27"/>
      <c r="AC211" s="27"/>
      <c r="AD211" s="27"/>
      <c r="AE211" s="27"/>
      <c r="AF211" s="27"/>
      <c r="AG211" s="27"/>
      <c r="AH211" s="27"/>
      <c r="AI211" s="27"/>
      <c r="AJ211" s="27" t="s">
        <v>143</v>
      </c>
      <c r="AK211" s="27"/>
      <c r="AL211" s="27"/>
      <c r="AM211" s="27"/>
      <c r="AN211" s="27"/>
      <c r="AO211" s="27" t="s">
        <v>20</v>
      </c>
      <c r="AP211" s="27"/>
      <c r="AQ211" s="27"/>
      <c r="AR211" s="27"/>
      <c r="AS211" s="27"/>
      <c r="AT211" s="74" t="s">
        <v>144</v>
      </c>
      <c r="AU211" s="74"/>
      <c r="AV211" s="74"/>
      <c r="AW211" s="74"/>
      <c r="AX211" s="27" t="s">
        <v>142</v>
      </c>
      <c r="AY211" s="27"/>
      <c r="AZ211" s="27"/>
      <c r="BA211" s="27"/>
      <c r="BB211" s="27"/>
      <c r="BC211" s="27"/>
      <c r="BD211" s="27"/>
      <c r="BE211" s="27"/>
      <c r="BF211" s="27"/>
      <c r="BG211" s="27"/>
      <c r="BH211" s="27" t="s">
        <v>145</v>
      </c>
      <c r="BI211" s="27"/>
      <c r="BJ211" s="27"/>
      <c r="BK211" s="27"/>
      <c r="BL211" s="27"/>
    </row>
    <row r="212" spans="1:79" ht="63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74"/>
      <c r="W212" s="74"/>
      <c r="X212" s="74"/>
      <c r="Y212" s="74"/>
      <c r="Z212" s="27" t="s">
        <v>17</v>
      </c>
      <c r="AA212" s="27"/>
      <c r="AB212" s="27"/>
      <c r="AC212" s="27"/>
      <c r="AD212" s="27"/>
      <c r="AE212" s="27" t="s">
        <v>16</v>
      </c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74"/>
      <c r="AU212" s="74"/>
      <c r="AV212" s="74"/>
      <c r="AW212" s="74"/>
      <c r="AX212" s="27" t="s">
        <v>17</v>
      </c>
      <c r="AY212" s="27"/>
      <c r="AZ212" s="27"/>
      <c r="BA212" s="27"/>
      <c r="BB212" s="27"/>
      <c r="BC212" s="27" t="s">
        <v>16</v>
      </c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15" customHeight="1">
      <c r="A213" s="27">
        <v>1</v>
      </c>
      <c r="B213" s="27"/>
      <c r="C213" s="27"/>
      <c r="D213" s="27"/>
      <c r="E213" s="27"/>
      <c r="F213" s="27"/>
      <c r="G213" s="27">
        <v>2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>
        <v>3</v>
      </c>
      <c r="R213" s="27"/>
      <c r="S213" s="27"/>
      <c r="T213" s="27"/>
      <c r="U213" s="27"/>
      <c r="V213" s="27">
        <v>4</v>
      </c>
      <c r="W213" s="27"/>
      <c r="X213" s="27"/>
      <c r="Y213" s="27"/>
      <c r="Z213" s="27">
        <v>5</v>
      </c>
      <c r="AA213" s="27"/>
      <c r="AB213" s="27"/>
      <c r="AC213" s="27"/>
      <c r="AD213" s="27"/>
      <c r="AE213" s="27">
        <v>6</v>
      </c>
      <c r="AF213" s="27"/>
      <c r="AG213" s="27"/>
      <c r="AH213" s="27"/>
      <c r="AI213" s="27"/>
      <c r="AJ213" s="27">
        <v>7</v>
      </c>
      <c r="AK213" s="27"/>
      <c r="AL213" s="27"/>
      <c r="AM213" s="27"/>
      <c r="AN213" s="27"/>
      <c r="AO213" s="27">
        <v>8</v>
      </c>
      <c r="AP213" s="27"/>
      <c r="AQ213" s="27"/>
      <c r="AR213" s="27"/>
      <c r="AS213" s="27"/>
      <c r="AT213" s="27">
        <v>9</v>
      </c>
      <c r="AU213" s="27"/>
      <c r="AV213" s="27"/>
      <c r="AW213" s="27"/>
      <c r="AX213" s="27">
        <v>10</v>
      </c>
      <c r="AY213" s="27"/>
      <c r="AZ213" s="27"/>
      <c r="BA213" s="27"/>
      <c r="BB213" s="27"/>
      <c r="BC213" s="27">
        <v>11</v>
      </c>
      <c r="BD213" s="27"/>
      <c r="BE213" s="27"/>
      <c r="BF213" s="27"/>
      <c r="BG213" s="27"/>
      <c r="BH213" s="27">
        <v>12</v>
      </c>
      <c r="BI213" s="27"/>
      <c r="BJ213" s="27"/>
      <c r="BK213" s="27"/>
      <c r="BL213" s="27"/>
    </row>
    <row r="214" spans="1:79" s="1" customFormat="1" ht="12" hidden="1" customHeight="1">
      <c r="A214" s="26" t="s">
        <v>64</v>
      </c>
      <c r="B214" s="26"/>
      <c r="C214" s="26"/>
      <c r="D214" s="26"/>
      <c r="E214" s="26"/>
      <c r="F214" s="26"/>
      <c r="G214" s="67" t="s">
        <v>57</v>
      </c>
      <c r="H214" s="67"/>
      <c r="I214" s="67"/>
      <c r="J214" s="67"/>
      <c r="K214" s="67"/>
      <c r="L214" s="67"/>
      <c r="M214" s="67"/>
      <c r="N214" s="67"/>
      <c r="O214" s="67"/>
      <c r="P214" s="67"/>
      <c r="Q214" s="30" t="s">
        <v>80</v>
      </c>
      <c r="R214" s="30"/>
      <c r="S214" s="30"/>
      <c r="T214" s="30"/>
      <c r="U214" s="30"/>
      <c r="V214" s="30" t="s">
        <v>81</v>
      </c>
      <c r="W214" s="30"/>
      <c r="X214" s="30"/>
      <c r="Y214" s="30"/>
      <c r="Z214" s="30" t="s">
        <v>82</v>
      </c>
      <c r="AA214" s="30"/>
      <c r="AB214" s="30"/>
      <c r="AC214" s="30"/>
      <c r="AD214" s="30"/>
      <c r="AE214" s="30" t="s">
        <v>83</v>
      </c>
      <c r="AF214" s="30"/>
      <c r="AG214" s="30"/>
      <c r="AH214" s="30"/>
      <c r="AI214" s="30"/>
      <c r="AJ214" s="78" t="s">
        <v>101</v>
      </c>
      <c r="AK214" s="30"/>
      <c r="AL214" s="30"/>
      <c r="AM214" s="30"/>
      <c r="AN214" s="30"/>
      <c r="AO214" s="30" t="s">
        <v>84</v>
      </c>
      <c r="AP214" s="30"/>
      <c r="AQ214" s="30"/>
      <c r="AR214" s="30"/>
      <c r="AS214" s="30"/>
      <c r="AT214" s="78" t="s">
        <v>102</v>
      </c>
      <c r="AU214" s="30"/>
      <c r="AV214" s="30"/>
      <c r="AW214" s="30"/>
      <c r="AX214" s="30" t="s">
        <v>85</v>
      </c>
      <c r="AY214" s="30"/>
      <c r="AZ214" s="30"/>
      <c r="BA214" s="30"/>
      <c r="BB214" s="30"/>
      <c r="BC214" s="30" t="s">
        <v>86</v>
      </c>
      <c r="BD214" s="30"/>
      <c r="BE214" s="30"/>
      <c r="BF214" s="30"/>
      <c r="BG214" s="30"/>
      <c r="BH214" s="78" t="s">
        <v>101</v>
      </c>
      <c r="BI214" s="30"/>
      <c r="BJ214" s="30"/>
      <c r="BK214" s="30"/>
      <c r="BL214" s="30"/>
      <c r="CA214" s="1" t="s">
        <v>52</v>
      </c>
    </row>
    <row r="215" spans="1:79" s="6" customFormat="1" ht="12.75" customHeight="1">
      <c r="A215" s="85"/>
      <c r="B215" s="85"/>
      <c r="C215" s="85"/>
      <c r="D215" s="85"/>
      <c r="E215" s="85"/>
      <c r="F215" s="85"/>
      <c r="G215" s="126" t="s">
        <v>147</v>
      </c>
      <c r="H215" s="126"/>
      <c r="I215" s="126"/>
      <c r="J215" s="126"/>
      <c r="K215" s="126"/>
      <c r="L215" s="126"/>
      <c r="M215" s="126"/>
      <c r="N215" s="126"/>
      <c r="O215" s="126"/>
      <c r="P215" s="126"/>
      <c r="Q215" s="118"/>
      <c r="R215" s="118"/>
      <c r="S215" s="118"/>
      <c r="T215" s="118"/>
      <c r="U215" s="118"/>
      <c r="V215" s="118"/>
      <c r="W215" s="118"/>
      <c r="X215" s="118"/>
      <c r="Y215" s="118"/>
      <c r="Z215" s="118"/>
      <c r="AA215" s="118"/>
      <c r="AB215" s="118"/>
      <c r="AC215" s="118"/>
      <c r="AD215" s="118"/>
      <c r="AE215" s="118"/>
      <c r="AF215" s="118"/>
      <c r="AG215" s="118"/>
      <c r="AH215" s="118"/>
      <c r="AI215" s="118"/>
      <c r="AJ215" s="118">
        <f>IF(ISNUMBER(Q215),Q215,0)-IF(ISNUMBER(Z215),Z215,0)</f>
        <v>0</v>
      </c>
      <c r="AK215" s="118"/>
      <c r="AL215" s="118"/>
      <c r="AM215" s="118"/>
      <c r="AN215" s="118"/>
      <c r="AO215" s="118"/>
      <c r="AP215" s="118"/>
      <c r="AQ215" s="118"/>
      <c r="AR215" s="118"/>
      <c r="AS215" s="118"/>
      <c r="AT215" s="118">
        <f>IF(ISNUMBER(V215),V215,0)-IF(ISNUMBER(Z215),Z215,0)-IF(ISNUMBER(AE215),AE215,0)</f>
        <v>0</v>
      </c>
      <c r="AU215" s="118"/>
      <c r="AV215" s="118"/>
      <c r="AW215" s="118"/>
      <c r="AX215" s="118"/>
      <c r="AY215" s="118"/>
      <c r="AZ215" s="118"/>
      <c r="BA215" s="118"/>
      <c r="BB215" s="118"/>
      <c r="BC215" s="118"/>
      <c r="BD215" s="118"/>
      <c r="BE215" s="118"/>
      <c r="BF215" s="118"/>
      <c r="BG215" s="118"/>
      <c r="BH215" s="118">
        <f>IF(ISNUMBER(AO215),AO215,0)-IF(ISNUMBER(AX215),AX215,0)</f>
        <v>0</v>
      </c>
      <c r="BI215" s="118"/>
      <c r="BJ215" s="118"/>
      <c r="BK215" s="118"/>
      <c r="BL215" s="118"/>
      <c r="CA215" s="6" t="s">
        <v>53</v>
      </c>
    </row>
    <row r="217" spans="1:79" ht="14.25" customHeight="1">
      <c r="A217" s="29" t="s">
        <v>217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>
      <c r="A218" s="31" t="s">
        <v>210</v>
      </c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</row>
    <row r="219" spans="1:79" ht="42.95" customHeight="1">
      <c r="A219" s="74" t="s">
        <v>135</v>
      </c>
      <c r="B219" s="74"/>
      <c r="C219" s="74"/>
      <c r="D219" s="74"/>
      <c r="E219" s="74"/>
      <c r="F219" s="74"/>
      <c r="G219" s="27" t="s">
        <v>19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 t="s">
        <v>15</v>
      </c>
      <c r="U219" s="27"/>
      <c r="V219" s="27"/>
      <c r="W219" s="27"/>
      <c r="X219" s="27"/>
      <c r="Y219" s="27"/>
      <c r="Z219" s="27" t="s">
        <v>14</v>
      </c>
      <c r="AA219" s="27"/>
      <c r="AB219" s="27"/>
      <c r="AC219" s="27"/>
      <c r="AD219" s="27"/>
      <c r="AE219" s="27" t="s">
        <v>213</v>
      </c>
      <c r="AF219" s="27"/>
      <c r="AG219" s="27"/>
      <c r="AH219" s="27"/>
      <c r="AI219" s="27"/>
      <c r="AJ219" s="27"/>
      <c r="AK219" s="27" t="s">
        <v>218</v>
      </c>
      <c r="AL219" s="27"/>
      <c r="AM219" s="27"/>
      <c r="AN219" s="27"/>
      <c r="AO219" s="27"/>
      <c r="AP219" s="27"/>
      <c r="AQ219" s="27" t="s">
        <v>231</v>
      </c>
      <c r="AR219" s="27"/>
      <c r="AS219" s="27"/>
      <c r="AT219" s="27"/>
      <c r="AU219" s="27"/>
      <c r="AV219" s="27"/>
      <c r="AW219" s="27" t="s">
        <v>18</v>
      </c>
      <c r="AX219" s="27"/>
      <c r="AY219" s="27"/>
      <c r="AZ219" s="27"/>
      <c r="BA219" s="27"/>
      <c r="BB219" s="27"/>
      <c r="BC219" s="27"/>
      <c r="BD219" s="27"/>
      <c r="BE219" s="27" t="s">
        <v>156</v>
      </c>
      <c r="BF219" s="27"/>
      <c r="BG219" s="27"/>
      <c r="BH219" s="27"/>
      <c r="BI219" s="27"/>
      <c r="BJ219" s="27"/>
      <c r="BK219" s="27"/>
      <c r="BL219" s="27"/>
    </row>
    <row r="220" spans="1:79" ht="21.75" customHeight="1">
      <c r="A220" s="74"/>
      <c r="B220" s="74"/>
      <c r="C220" s="74"/>
      <c r="D220" s="74"/>
      <c r="E220" s="74"/>
      <c r="F220" s="74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  <c r="BG220" s="27"/>
      <c r="BH220" s="27"/>
      <c r="BI220" s="27"/>
      <c r="BJ220" s="27"/>
      <c r="BK220" s="27"/>
      <c r="BL220" s="27"/>
    </row>
    <row r="221" spans="1:79" ht="15" customHeight="1">
      <c r="A221" s="27">
        <v>1</v>
      </c>
      <c r="B221" s="27"/>
      <c r="C221" s="27"/>
      <c r="D221" s="27"/>
      <c r="E221" s="27"/>
      <c r="F221" s="27"/>
      <c r="G221" s="27">
        <v>2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>
        <v>3</v>
      </c>
      <c r="U221" s="27"/>
      <c r="V221" s="27"/>
      <c r="W221" s="27"/>
      <c r="X221" s="27"/>
      <c r="Y221" s="27"/>
      <c r="Z221" s="27">
        <v>4</v>
      </c>
      <c r="AA221" s="27"/>
      <c r="AB221" s="27"/>
      <c r="AC221" s="27"/>
      <c r="AD221" s="27"/>
      <c r="AE221" s="27">
        <v>5</v>
      </c>
      <c r="AF221" s="27"/>
      <c r="AG221" s="27"/>
      <c r="AH221" s="27"/>
      <c r="AI221" s="27"/>
      <c r="AJ221" s="27"/>
      <c r="AK221" s="27">
        <v>6</v>
      </c>
      <c r="AL221" s="27"/>
      <c r="AM221" s="27"/>
      <c r="AN221" s="27"/>
      <c r="AO221" s="27"/>
      <c r="AP221" s="27"/>
      <c r="AQ221" s="27">
        <v>7</v>
      </c>
      <c r="AR221" s="27"/>
      <c r="AS221" s="27"/>
      <c r="AT221" s="27"/>
      <c r="AU221" s="27"/>
      <c r="AV221" s="27"/>
      <c r="AW221" s="26">
        <v>8</v>
      </c>
      <c r="AX221" s="26"/>
      <c r="AY221" s="26"/>
      <c r="AZ221" s="26"/>
      <c r="BA221" s="26"/>
      <c r="BB221" s="26"/>
      <c r="BC221" s="26"/>
      <c r="BD221" s="26"/>
      <c r="BE221" s="26">
        <v>9</v>
      </c>
      <c r="BF221" s="26"/>
      <c r="BG221" s="26"/>
      <c r="BH221" s="26"/>
      <c r="BI221" s="26"/>
      <c r="BJ221" s="26"/>
      <c r="BK221" s="26"/>
      <c r="BL221" s="26"/>
    </row>
    <row r="222" spans="1:79" s="1" customFormat="1" ht="18.75" hidden="1" customHeight="1">
      <c r="A222" s="26" t="s">
        <v>64</v>
      </c>
      <c r="B222" s="26"/>
      <c r="C222" s="26"/>
      <c r="D222" s="26"/>
      <c r="E222" s="26"/>
      <c r="F222" s="26"/>
      <c r="G222" s="67" t="s">
        <v>57</v>
      </c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30" t="s">
        <v>80</v>
      </c>
      <c r="U222" s="30"/>
      <c r="V222" s="30"/>
      <c r="W222" s="30"/>
      <c r="X222" s="30"/>
      <c r="Y222" s="30"/>
      <c r="Z222" s="30" t="s">
        <v>81</v>
      </c>
      <c r="AA222" s="30"/>
      <c r="AB222" s="30"/>
      <c r="AC222" s="30"/>
      <c r="AD222" s="30"/>
      <c r="AE222" s="30" t="s">
        <v>82</v>
      </c>
      <c r="AF222" s="30"/>
      <c r="AG222" s="30"/>
      <c r="AH222" s="30"/>
      <c r="AI222" s="30"/>
      <c r="AJ222" s="30"/>
      <c r="AK222" s="30" t="s">
        <v>83</v>
      </c>
      <c r="AL222" s="30"/>
      <c r="AM222" s="30"/>
      <c r="AN222" s="30"/>
      <c r="AO222" s="30"/>
      <c r="AP222" s="30"/>
      <c r="AQ222" s="30" t="s">
        <v>84</v>
      </c>
      <c r="AR222" s="30"/>
      <c r="AS222" s="30"/>
      <c r="AT222" s="30"/>
      <c r="AU222" s="30"/>
      <c r="AV222" s="30"/>
      <c r="AW222" s="67" t="s">
        <v>87</v>
      </c>
      <c r="AX222" s="67"/>
      <c r="AY222" s="67"/>
      <c r="AZ222" s="67"/>
      <c r="BA222" s="67"/>
      <c r="BB222" s="67"/>
      <c r="BC222" s="67"/>
      <c r="BD222" s="67"/>
      <c r="BE222" s="67" t="s">
        <v>88</v>
      </c>
      <c r="BF222" s="67"/>
      <c r="BG222" s="67"/>
      <c r="BH222" s="67"/>
      <c r="BI222" s="67"/>
      <c r="BJ222" s="67"/>
      <c r="BK222" s="67"/>
      <c r="BL222" s="67"/>
      <c r="CA222" s="1" t="s">
        <v>54</v>
      </c>
    </row>
    <row r="223" spans="1:79" s="6" customFormat="1" ht="12.75" customHeight="1">
      <c r="A223" s="85"/>
      <c r="B223" s="85"/>
      <c r="C223" s="85"/>
      <c r="D223" s="85"/>
      <c r="E223" s="85"/>
      <c r="F223" s="85"/>
      <c r="G223" s="126" t="s">
        <v>147</v>
      </c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18"/>
      <c r="U223" s="118"/>
      <c r="V223" s="118"/>
      <c r="W223" s="118"/>
      <c r="X223" s="118"/>
      <c r="Y223" s="118"/>
      <c r="Z223" s="118"/>
      <c r="AA223" s="118"/>
      <c r="AB223" s="118"/>
      <c r="AC223" s="118"/>
      <c r="AD223" s="118"/>
      <c r="AE223" s="118"/>
      <c r="AF223" s="118"/>
      <c r="AG223" s="118"/>
      <c r="AH223" s="118"/>
      <c r="AI223" s="118"/>
      <c r="AJ223" s="118"/>
      <c r="AK223" s="118"/>
      <c r="AL223" s="118"/>
      <c r="AM223" s="118"/>
      <c r="AN223" s="118"/>
      <c r="AO223" s="118"/>
      <c r="AP223" s="118"/>
      <c r="AQ223" s="118"/>
      <c r="AR223" s="118"/>
      <c r="AS223" s="118"/>
      <c r="AT223" s="118"/>
      <c r="AU223" s="118"/>
      <c r="AV223" s="118"/>
      <c r="AW223" s="126"/>
      <c r="AX223" s="126"/>
      <c r="AY223" s="126"/>
      <c r="AZ223" s="126"/>
      <c r="BA223" s="126"/>
      <c r="BB223" s="126"/>
      <c r="BC223" s="126"/>
      <c r="BD223" s="126"/>
      <c r="BE223" s="126"/>
      <c r="BF223" s="126"/>
      <c r="BG223" s="126"/>
      <c r="BH223" s="126"/>
      <c r="BI223" s="126"/>
      <c r="BJ223" s="126"/>
      <c r="BK223" s="126"/>
      <c r="BL223" s="126"/>
      <c r="CA223" s="6" t="s">
        <v>55</v>
      </c>
    </row>
    <row r="225" spans="1:64" ht="14.25" customHeight="1">
      <c r="A225" s="29" t="s">
        <v>219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</row>
    <row r="226" spans="1:64" ht="15" customHeight="1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  <c r="AD226" s="60"/>
      <c r="AE226" s="60"/>
      <c r="AF226" s="60"/>
      <c r="AG226" s="60"/>
      <c r="AH226" s="60"/>
      <c r="AI226" s="60"/>
      <c r="AJ226" s="60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0"/>
      <c r="AV226" s="60"/>
      <c r="AW226" s="60"/>
      <c r="AX226" s="60"/>
      <c r="AY226" s="60"/>
      <c r="AZ226" s="60"/>
      <c r="BA226" s="60"/>
      <c r="BB226" s="60"/>
      <c r="BC226" s="60"/>
      <c r="BD226" s="60"/>
      <c r="BE226" s="60"/>
      <c r="BF226" s="60"/>
      <c r="BG226" s="60"/>
      <c r="BH226" s="60"/>
      <c r="BI226" s="60"/>
      <c r="BJ226" s="60"/>
      <c r="BK226" s="60"/>
      <c r="BL226" s="60"/>
    </row>
    <row r="227" spans="1:64" ht="1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29" spans="1:64" ht="14.25">
      <c r="A229" s="29" t="s">
        <v>246</v>
      </c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</row>
    <row r="230" spans="1:64" ht="14.25">
      <c r="A230" s="29" t="s">
        <v>220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64" ht="15" customHeight="1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60"/>
      <c r="AH231" s="60"/>
      <c r="AI231" s="60"/>
      <c r="AJ231" s="60"/>
      <c r="AK231" s="60"/>
      <c r="AL231" s="60"/>
      <c r="AM231" s="60"/>
      <c r="AN231" s="60"/>
      <c r="AO231" s="60"/>
      <c r="AP231" s="60"/>
      <c r="AQ231" s="60"/>
      <c r="AR231" s="60"/>
      <c r="AS231" s="60"/>
      <c r="AT231" s="60"/>
      <c r="AU231" s="60"/>
      <c r="AV231" s="60"/>
      <c r="AW231" s="60"/>
      <c r="AX231" s="60"/>
      <c r="AY231" s="60"/>
      <c r="AZ231" s="60"/>
      <c r="BA231" s="60"/>
      <c r="BB231" s="60"/>
      <c r="BC231" s="60"/>
      <c r="BD231" s="60"/>
      <c r="BE231" s="60"/>
      <c r="BF231" s="60"/>
      <c r="BG231" s="60"/>
      <c r="BH231" s="60"/>
      <c r="BI231" s="60"/>
      <c r="BJ231" s="60"/>
      <c r="BK231" s="60"/>
      <c r="BL231" s="60"/>
    </row>
    <row r="232" spans="1:64" ht="1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5" spans="1:64" ht="18.95" customHeight="1">
      <c r="A235" s="135" t="s">
        <v>204</v>
      </c>
      <c r="B235" s="132"/>
      <c r="C235" s="132"/>
      <c r="D235" s="132"/>
      <c r="E235" s="132"/>
      <c r="F235" s="132"/>
      <c r="G235" s="132"/>
      <c r="H235" s="132"/>
      <c r="I235" s="132"/>
      <c r="J235" s="132"/>
      <c r="K235" s="132"/>
      <c r="L235" s="132"/>
      <c r="M235" s="132"/>
      <c r="N235" s="132"/>
      <c r="O235" s="132"/>
      <c r="P235" s="132"/>
      <c r="Q235" s="132"/>
      <c r="R235" s="132"/>
      <c r="S235" s="132"/>
      <c r="T235" s="132"/>
      <c r="U235" s="132"/>
      <c r="V235" s="132"/>
      <c r="W235" s="132"/>
      <c r="X235" s="132"/>
      <c r="Y235" s="132"/>
      <c r="Z235" s="132"/>
      <c r="AA235" s="132"/>
      <c r="AB235" s="22"/>
      <c r="AC235" s="22"/>
      <c r="AD235" s="22"/>
      <c r="AE235" s="22"/>
      <c r="AF235" s="22"/>
      <c r="AG235" s="22"/>
      <c r="AH235" s="42"/>
      <c r="AI235" s="42"/>
      <c r="AJ235" s="42"/>
      <c r="AK235" s="42"/>
      <c r="AL235" s="42"/>
      <c r="AM235" s="42"/>
      <c r="AN235" s="42"/>
      <c r="AO235" s="42"/>
      <c r="AP235" s="42"/>
      <c r="AQ235" s="22"/>
      <c r="AR235" s="22"/>
      <c r="AS235" s="22"/>
      <c r="AT235" s="22"/>
      <c r="AU235" s="136" t="s">
        <v>206</v>
      </c>
      <c r="AV235" s="134"/>
      <c r="AW235" s="134"/>
      <c r="AX235" s="134"/>
      <c r="AY235" s="134"/>
      <c r="AZ235" s="134"/>
      <c r="BA235" s="134"/>
      <c r="BB235" s="134"/>
      <c r="BC235" s="134"/>
      <c r="BD235" s="134"/>
      <c r="BE235" s="134"/>
      <c r="BF235" s="134"/>
    </row>
    <row r="236" spans="1:64" ht="12.75" customHeight="1">
      <c r="AB236" s="23"/>
      <c r="AC236" s="23"/>
      <c r="AD236" s="23"/>
      <c r="AE236" s="23"/>
      <c r="AF236" s="23"/>
      <c r="AG236" s="23"/>
      <c r="AH236" s="28" t="s">
        <v>1</v>
      </c>
      <c r="AI236" s="28"/>
      <c r="AJ236" s="28"/>
      <c r="AK236" s="28"/>
      <c r="AL236" s="28"/>
      <c r="AM236" s="28"/>
      <c r="AN236" s="28"/>
      <c r="AO236" s="28"/>
      <c r="AP236" s="28"/>
      <c r="AQ236" s="23"/>
      <c r="AR236" s="23"/>
      <c r="AS236" s="23"/>
      <c r="AT236" s="23"/>
      <c r="AU236" s="28" t="s">
        <v>171</v>
      </c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</row>
    <row r="237" spans="1:64" ht="15">
      <c r="AB237" s="23"/>
      <c r="AC237" s="23"/>
      <c r="AD237" s="23"/>
      <c r="AE237" s="23"/>
      <c r="AF237" s="23"/>
      <c r="AG237" s="23"/>
      <c r="AH237" s="24"/>
      <c r="AI237" s="24"/>
      <c r="AJ237" s="24"/>
      <c r="AK237" s="24"/>
      <c r="AL237" s="24"/>
      <c r="AM237" s="24"/>
      <c r="AN237" s="24"/>
      <c r="AO237" s="24"/>
      <c r="AP237" s="24"/>
      <c r="AQ237" s="23"/>
      <c r="AR237" s="23"/>
      <c r="AS237" s="23"/>
      <c r="AT237" s="23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</row>
    <row r="238" spans="1:64" ht="18" customHeight="1">
      <c r="A238" s="135" t="s">
        <v>205</v>
      </c>
      <c r="B238" s="132"/>
      <c r="C238" s="132"/>
      <c r="D238" s="132"/>
      <c r="E238" s="132"/>
      <c r="F238" s="132"/>
      <c r="G238" s="132"/>
      <c r="H238" s="132"/>
      <c r="I238" s="132"/>
      <c r="J238" s="132"/>
      <c r="K238" s="132"/>
      <c r="L238" s="132"/>
      <c r="M238" s="132"/>
      <c r="N238" s="132"/>
      <c r="O238" s="132"/>
      <c r="P238" s="132"/>
      <c r="Q238" s="132"/>
      <c r="R238" s="132"/>
      <c r="S238" s="132"/>
      <c r="T238" s="132"/>
      <c r="U238" s="132"/>
      <c r="V238" s="132"/>
      <c r="W238" s="132"/>
      <c r="X238" s="132"/>
      <c r="Y238" s="132"/>
      <c r="Z238" s="132"/>
      <c r="AA238" s="132"/>
      <c r="AB238" s="23"/>
      <c r="AC238" s="23"/>
      <c r="AD238" s="23"/>
      <c r="AE238" s="23"/>
      <c r="AF238" s="23"/>
      <c r="AG238" s="23"/>
      <c r="AH238" s="43"/>
      <c r="AI238" s="43"/>
      <c r="AJ238" s="43"/>
      <c r="AK238" s="43"/>
      <c r="AL238" s="43"/>
      <c r="AM238" s="43"/>
      <c r="AN238" s="43"/>
      <c r="AO238" s="43"/>
      <c r="AP238" s="43"/>
      <c r="AQ238" s="23"/>
      <c r="AR238" s="23"/>
      <c r="AS238" s="23"/>
      <c r="AT238" s="23"/>
      <c r="AU238" s="137" t="s">
        <v>207</v>
      </c>
      <c r="AV238" s="134"/>
      <c r="AW238" s="134"/>
      <c r="AX238" s="134"/>
      <c r="AY238" s="134"/>
      <c r="AZ238" s="134"/>
      <c r="BA238" s="134"/>
      <c r="BB238" s="134"/>
      <c r="BC238" s="134"/>
      <c r="BD238" s="134"/>
      <c r="BE238" s="134"/>
      <c r="BF238" s="134"/>
    </row>
    <row r="239" spans="1:64" ht="12" customHeight="1">
      <c r="AB239" s="23"/>
      <c r="AC239" s="23"/>
      <c r="AD239" s="23"/>
      <c r="AE239" s="23"/>
      <c r="AF239" s="23"/>
      <c r="AG239" s="23"/>
      <c r="AH239" s="28" t="s">
        <v>1</v>
      </c>
      <c r="AI239" s="28"/>
      <c r="AJ239" s="28"/>
      <c r="AK239" s="28"/>
      <c r="AL239" s="28"/>
      <c r="AM239" s="28"/>
      <c r="AN239" s="28"/>
      <c r="AO239" s="28"/>
      <c r="AP239" s="28"/>
      <c r="AQ239" s="23"/>
      <c r="AR239" s="23"/>
      <c r="AS239" s="23"/>
      <c r="AT239" s="23"/>
      <c r="AU239" s="28" t="s">
        <v>171</v>
      </c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</row>
  </sheetData>
  <mergeCells count="1473">
    <mergeCell ref="AP183:AT183"/>
    <mergeCell ref="AU183:AY183"/>
    <mergeCell ref="AZ183:BD183"/>
    <mergeCell ref="A183:F183"/>
    <mergeCell ref="G183:S183"/>
    <mergeCell ref="T183:Z183"/>
    <mergeCell ref="AA183:AE183"/>
    <mergeCell ref="AF183:AJ183"/>
    <mergeCell ref="AK183:AO183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BA163:BC163"/>
    <mergeCell ref="BD163:BF163"/>
    <mergeCell ref="BG163:BI163"/>
    <mergeCell ref="BJ163:BL163"/>
    <mergeCell ref="A163:C163"/>
    <mergeCell ref="D163:V163"/>
    <mergeCell ref="W163:Y163"/>
    <mergeCell ref="Z163:AB163"/>
    <mergeCell ref="AC163:AE163"/>
    <mergeCell ref="AF163:AH163"/>
    <mergeCell ref="AI163:AK163"/>
    <mergeCell ref="AL163:AN163"/>
    <mergeCell ref="BN153:BR153"/>
    <mergeCell ref="A153:T153"/>
    <mergeCell ref="U153:Y153"/>
    <mergeCell ref="Z153:AD153"/>
    <mergeCell ref="AE153:AI153"/>
    <mergeCell ref="AJ153:AN153"/>
    <mergeCell ref="AO153:AS153"/>
    <mergeCell ref="AP144:AT144"/>
    <mergeCell ref="AU144:AY144"/>
    <mergeCell ref="AZ144:BD144"/>
    <mergeCell ref="BE144:BI144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130:C130"/>
    <mergeCell ref="D130:P130"/>
    <mergeCell ref="Q130:U130"/>
    <mergeCell ref="V130:AE130"/>
    <mergeCell ref="AF130:AJ130"/>
    <mergeCell ref="AK130:AO130"/>
    <mergeCell ref="A129:C129"/>
    <mergeCell ref="D129:P129"/>
    <mergeCell ref="Q129:U129"/>
    <mergeCell ref="V129:AE129"/>
    <mergeCell ref="AF129:AJ129"/>
    <mergeCell ref="AK129:AO129"/>
    <mergeCell ref="BT121:BX121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8:AA238"/>
    <mergeCell ref="AH238:AP238"/>
    <mergeCell ref="AU238:BF238"/>
    <mergeCell ref="AH239:AP239"/>
    <mergeCell ref="AU239:BF239"/>
    <mergeCell ref="A31:D31"/>
    <mergeCell ref="E31:T31"/>
    <mergeCell ref="U31:Y31"/>
    <mergeCell ref="Z31:AD31"/>
    <mergeCell ref="AE31:AH31"/>
    <mergeCell ref="A231:BL231"/>
    <mergeCell ref="A235:AA235"/>
    <mergeCell ref="AH235:AP235"/>
    <mergeCell ref="AU235:BF235"/>
    <mergeCell ref="AH236:AP236"/>
    <mergeCell ref="AU236:BF236"/>
    <mergeCell ref="AW223:BD223"/>
    <mergeCell ref="BE223:BL223"/>
    <mergeCell ref="A225:BL225"/>
    <mergeCell ref="A226:BL226"/>
    <mergeCell ref="A229:BL229"/>
    <mergeCell ref="A230:BL230"/>
    <mergeCell ref="AQ222:AV222"/>
    <mergeCell ref="AW222:BD222"/>
    <mergeCell ref="BE222:BL222"/>
    <mergeCell ref="A223:F223"/>
    <mergeCell ref="G223:S223"/>
    <mergeCell ref="T223:Y223"/>
    <mergeCell ref="Z223:AD223"/>
    <mergeCell ref="AE223:AJ223"/>
    <mergeCell ref="AK223:AP223"/>
    <mergeCell ref="AQ223:AV223"/>
    <mergeCell ref="A222:F222"/>
    <mergeCell ref="G222:S222"/>
    <mergeCell ref="T222:Y222"/>
    <mergeCell ref="Z222:AD222"/>
    <mergeCell ref="AE222:AJ222"/>
    <mergeCell ref="AK222:AP222"/>
    <mergeCell ref="BE219:BL220"/>
    <mergeCell ref="A221:F221"/>
    <mergeCell ref="G221:S221"/>
    <mergeCell ref="T221:Y221"/>
    <mergeCell ref="Z221:AD221"/>
    <mergeCell ref="AE221:AJ221"/>
    <mergeCell ref="AK221:AP221"/>
    <mergeCell ref="AQ221:AV221"/>
    <mergeCell ref="AW221:BD221"/>
    <mergeCell ref="BE221:BL221"/>
    <mergeCell ref="A217:BL217"/>
    <mergeCell ref="A218:BL218"/>
    <mergeCell ref="A219:F220"/>
    <mergeCell ref="G219:S220"/>
    <mergeCell ref="T219:Y220"/>
    <mergeCell ref="Z219:AD220"/>
    <mergeCell ref="AE219:AJ220"/>
    <mergeCell ref="AK219:AP220"/>
    <mergeCell ref="AQ219:AV220"/>
    <mergeCell ref="AW219:BD220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T211:AW212"/>
    <mergeCell ref="AX211:BG211"/>
    <mergeCell ref="BH211:BL212"/>
    <mergeCell ref="Z212:AD212"/>
    <mergeCell ref="AE212:AI212"/>
    <mergeCell ref="AX212:BB212"/>
    <mergeCell ref="BC212:BG212"/>
    <mergeCell ref="A209:BL209"/>
    <mergeCell ref="A210:F212"/>
    <mergeCell ref="G210:P212"/>
    <mergeCell ref="Q210:AN210"/>
    <mergeCell ref="AO210:BL210"/>
    <mergeCell ref="Q211:U212"/>
    <mergeCell ref="V211:Y212"/>
    <mergeCell ref="Z211:AI211"/>
    <mergeCell ref="AJ211:AN212"/>
    <mergeCell ref="AO211:AS212"/>
    <mergeCell ref="AK206:AP206"/>
    <mergeCell ref="AQ206:AV206"/>
    <mergeCell ref="AW206:BA206"/>
    <mergeCell ref="BB206:BF206"/>
    <mergeCell ref="BG206:BL206"/>
    <mergeCell ref="A208:BL208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K204:AP204"/>
    <mergeCell ref="AQ204:AV204"/>
    <mergeCell ref="AW204:BA204"/>
    <mergeCell ref="BB204:BF204"/>
    <mergeCell ref="BG204:BL204"/>
    <mergeCell ref="A205:F205"/>
    <mergeCell ref="G205:S205"/>
    <mergeCell ref="T205:Y205"/>
    <mergeCell ref="Z205:AD205"/>
    <mergeCell ref="AE205:AJ205"/>
    <mergeCell ref="AQ202:AV203"/>
    <mergeCell ref="AW202:BF202"/>
    <mergeCell ref="BG202:BL203"/>
    <mergeCell ref="AW203:BA203"/>
    <mergeCell ref="BB203:BF203"/>
    <mergeCell ref="A204:F204"/>
    <mergeCell ref="G204:S204"/>
    <mergeCell ref="T204:Y204"/>
    <mergeCell ref="Z204:AD204"/>
    <mergeCell ref="AE204:AJ204"/>
    <mergeCell ref="A202:F203"/>
    <mergeCell ref="G202:S203"/>
    <mergeCell ref="T202:Y203"/>
    <mergeCell ref="Z202:AD203"/>
    <mergeCell ref="AE202:AJ203"/>
    <mergeCell ref="AK202:AP203"/>
    <mergeCell ref="BP192:BS192"/>
    <mergeCell ref="A195:BL195"/>
    <mergeCell ref="A196:BL196"/>
    <mergeCell ref="A199:BL199"/>
    <mergeCell ref="A200:BL200"/>
    <mergeCell ref="A201:BL201"/>
    <mergeCell ref="AO192:AR192"/>
    <mergeCell ref="AS192:AW192"/>
    <mergeCell ref="AX192:BA192"/>
    <mergeCell ref="BB192:BF192"/>
    <mergeCell ref="BG192:BJ192"/>
    <mergeCell ref="BK192:BO192"/>
    <mergeCell ref="BB191:BF191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91:AW191"/>
    <mergeCell ref="AX191:BA191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AA189:AE189"/>
    <mergeCell ref="AF189:AI189"/>
    <mergeCell ref="AJ189:AN189"/>
    <mergeCell ref="AO189:AR189"/>
    <mergeCell ref="AS189:AW189"/>
    <mergeCell ref="AX189:BA189"/>
    <mergeCell ref="A186:BL186"/>
    <mergeCell ref="A187:BM187"/>
    <mergeCell ref="A188:M189"/>
    <mergeCell ref="N188:U189"/>
    <mergeCell ref="V188:Z189"/>
    <mergeCell ref="AA188:AI188"/>
    <mergeCell ref="AJ188:AR188"/>
    <mergeCell ref="AS188:BA188"/>
    <mergeCell ref="BB188:BJ188"/>
    <mergeCell ref="BK188:BS188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Z182:BD182"/>
    <mergeCell ref="AU180:AY180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U181:AY181"/>
    <mergeCell ref="AP179:AT179"/>
    <mergeCell ref="AU179:AY179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176:BL176"/>
    <mergeCell ref="A177:BD177"/>
    <mergeCell ref="A178:F179"/>
    <mergeCell ref="G178:S179"/>
    <mergeCell ref="T178:Z179"/>
    <mergeCell ref="AA178:AO178"/>
    <mergeCell ref="AP178:BD178"/>
    <mergeCell ref="AA179:AE179"/>
    <mergeCell ref="AF179:AJ179"/>
    <mergeCell ref="AK179:AO179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68:BS168"/>
    <mergeCell ref="A169:F170"/>
    <mergeCell ref="G169:S170"/>
    <mergeCell ref="T169:Z170"/>
    <mergeCell ref="AA169:AO169"/>
    <mergeCell ref="AP169:BD169"/>
    <mergeCell ref="BE169:BS169"/>
    <mergeCell ref="AA170:AE170"/>
    <mergeCell ref="AF170:AJ170"/>
    <mergeCell ref="AK170:AO170"/>
    <mergeCell ref="BA162:BC162"/>
    <mergeCell ref="BD162:BF162"/>
    <mergeCell ref="BG162:BI162"/>
    <mergeCell ref="BJ162:BL162"/>
    <mergeCell ref="A166:BL166"/>
    <mergeCell ref="A167:BS167"/>
    <mergeCell ref="AO163:AQ163"/>
    <mergeCell ref="AR163:AT163"/>
    <mergeCell ref="AU163:AW163"/>
    <mergeCell ref="AX163:AZ163"/>
    <mergeCell ref="AI162:AK162"/>
    <mergeCell ref="AL162:AN162"/>
    <mergeCell ref="AO162:AQ162"/>
    <mergeCell ref="AR162:AT162"/>
    <mergeCell ref="AU162:AW162"/>
    <mergeCell ref="AX162:AZ162"/>
    <mergeCell ref="BA161:BC161"/>
    <mergeCell ref="BD161:BF161"/>
    <mergeCell ref="BG161:BI161"/>
    <mergeCell ref="BJ161:BL161"/>
    <mergeCell ref="A162:C162"/>
    <mergeCell ref="D162:V162"/>
    <mergeCell ref="W162:Y162"/>
    <mergeCell ref="Z162:AB162"/>
    <mergeCell ref="AC162:AE162"/>
    <mergeCell ref="AF162:AH162"/>
    <mergeCell ref="AI161:AK161"/>
    <mergeCell ref="AL161:AN161"/>
    <mergeCell ref="AO161:AQ161"/>
    <mergeCell ref="AR161:AT161"/>
    <mergeCell ref="AU161:AW161"/>
    <mergeCell ref="AX161:AZ161"/>
    <mergeCell ref="BA160:BC160"/>
    <mergeCell ref="BD160:BF160"/>
    <mergeCell ref="BG160:BI160"/>
    <mergeCell ref="BJ160:BL160"/>
    <mergeCell ref="A161:C161"/>
    <mergeCell ref="D161:V161"/>
    <mergeCell ref="W161:Y161"/>
    <mergeCell ref="Z161:AB161"/>
    <mergeCell ref="AC161:AE161"/>
    <mergeCell ref="AF161:AH161"/>
    <mergeCell ref="AI160:AK160"/>
    <mergeCell ref="AL160:AN160"/>
    <mergeCell ref="AO160:AQ160"/>
    <mergeCell ref="AR160:AT160"/>
    <mergeCell ref="AU160:AW160"/>
    <mergeCell ref="AX160:AZ160"/>
    <mergeCell ref="A160:C160"/>
    <mergeCell ref="D160:V160"/>
    <mergeCell ref="W160:Y160"/>
    <mergeCell ref="Z160:AB160"/>
    <mergeCell ref="AC160:AE160"/>
    <mergeCell ref="AF160:AH160"/>
    <mergeCell ref="BJ158:BL159"/>
    <mergeCell ref="W159:Y159"/>
    <mergeCell ref="Z159:AB159"/>
    <mergeCell ref="AC159:AE159"/>
    <mergeCell ref="AF159:AH159"/>
    <mergeCell ref="AI159:AK159"/>
    <mergeCell ref="AL159:AN159"/>
    <mergeCell ref="AO159:AQ159"/>
    <mergeCell ref="AR159:AT159"/>
    <mergeCell ref="BG157:BL157"/>
    <mergeCell ref="W158:AB158"/>
    <mergeCell ref="AC158:AH158"/>
    <mergeCell ref="AI158:AN158"/>
    <mergeCell ref="AO158:AT158"/>
    <mergeCell ref="AU158:AW159"/>
    <mergeCell ref="AX158:AZ159"/>
    <mergeCell ref="BA158:BC159"/>
    <mergeCell ref="BD158:BF159"/>
    <mergeCell ref="BG158:BI159"/>
    <mergeCell ref="A157:C159"/>
    <mergeCell ref="D157:V159"/>
    <mergeCell ref="W157:AH157"/>
    <mergeCell ref="AI157:AT157"/>
    <mergeCell ref="AU157:AZ157"/>
    <mergeCell ref="BA157:BF157"/>
    <mergeCell ref="AT152:AX152"/>
    <mergeCell ref="AY152:BC152"/>
    <mergeCell ref="BD152:BH152"/>
    <mergeCell ref="BI152:BM152"/>
    <mergeCell ref="BN152:BR152"/>
    <mergeCell ref="A156:BL156"/>
    <mergeCell ref="AT153:AX153"/>
    <mergeCell ref="AY153:BC153"/>
    <mergeCell ref="BD153:BH153"/>
    <mergeCell ref="BI153:BM153"/>
    <mergeCell ref="A152:T152"/>
    <mergeCell ref="U152:Y152"/>
    <mergeCell ref="Z152:AD152"/>
    <mergeCell ref="AE152:AI152"/>
    <mergeCell ref="AJ152:AN152"/>
    <mergeCell ref="AO152:AS152"/>
    <mergeCell ref="AO151:AS151"/>
    <mergeCell ref="AT151:AX151"/>
    <mergeCell ref="AY151:BC151"/>
    <mergeCell ref="BD151:BH151"/>
    <mergeCell ref="BI151:BM151"/>
    <mergeCell ref="BN151:BR151"/>
    <mergeCell ref="AT150:AX150"/>
    <mergeCell ref="AY150:BC150"/>
    <mergeCell ref="BD150:BH150"/>
    <mergeCell ref="BI150:BM150"/>
    <mergeCell ref="BN150:BR150"/>
    <mergeCell ref="A151:T151"/>
    <mergeCell ref="U151:Y151"/>
    <mergeCell ref="Z151:AD151"/>
    <mergeCell ref="AE151:AI151"/>
    <mergeCell ref="AJ151:AN151"/>
    <mergeCell ref="A150:T150"/>
    <mergeCell ref="U150:Y150"/>
    <mergeCell ref="Z150:AD150"/>
    <mergeCell ref="AE150:AI150"/>
    <mergeCell ref="AJ150:AN150"/>
    <mergeCell ref="AO150:AS150"/>
    <mergeCell ref="AO149:AS149"/>
    <mergeCell ref="AT149:AX149"/>
    <mergeCell ref="AY149:BC149"/>
    <mergeCell ref="BD149:BH149"/>
    <mergeCell ref="BI149:BM149"/>
    <mergeCell ref="BN149:BR149"/>
    <mergeCell ref="A148:T149"/>
    <mergeCell ref="U148:AD148"/>
    <mergeCell ref="AE148:AN148"/>
    <mergeCell ref="AO148:AX148"/>
    <mergeCell ref="AY148:BH148"/>
    <mergeCell ref="BI148:BR148"/>
    <mergeCell ref="U149:Y149"/>
    <mergeCell ref="Z149:AD149"/>
    <mergeCell ref="AE149:AI149"/>
    <mergeCell ref="AJ149:AN149"/>
    <mergeCell ref="AP128:AT128"/>
    <mergeCell ref="AU128:AY128"/>
    <mergeCell ref="AZ128:BD128"/>
    <mergeCell ref="BE128:BI128"/>
    <mergeCell ref="A146:BL146"/>
    <mergeCell ref="A147:BR147"/>
    <mergeCell ref="AP129:AT129"/>
    <mergeCell ref="AU129:AY129"/>
    <mergeCell ref="AZ129:BD129"/>
    <mergeCell ref="BE129:BI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BT105:BX105"/>
    <mergeCell ref="A123:BL123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:A87 A95:A96 A162:A163">
    <cfRule type="cellIs" dxfId="3" priority="3" stopIfTrue="1" operator="equal">
      <formula>A85</formula>
    </cfRule>
  </conditionalFormatting>
  <conditionalFormatting sqref="A105:C121 A128:C144">
    <cfRule type="cellIs" dxfId="2" priority="1" stopIfTrue="1" operator="equal">
      <formula>A104</formula>
    </cfRule>
    <cfRule type="cellIs" dxfId="1" priority="2" stopIfTrue="1" operator="equal">
      <formula>0</formula>
    </cfRule>
  </conditionalFormatting>
  <conditionalFormatting sqref="A97">
    <cfRule type="cellIs" dxfId="0" priority="5" stopIfTrue="1" operator="equal">
      <formula>A95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КПК1218110</vt:lpstr>
      <vt:lpstr>'Додаток2 КПК1218110'!Область_печати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2025-01-07T08:30:15Z</cp:lastPrinted>
  <dcterms:created xsi:type="dcterms:W3CDTF">2016-07-02T12:27:50Z</dcterms:created>
  <dcterms:modified xsi:type="dcterms:W3CDTF">2025-01-07T08:38:52Z</dcterms:modified>
</cp:coreProperties>
</file>