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/>
  </bookViews>
  <sheets>
    <sheet name="Показники 2017-2018" sheetId="1" r:id="rId1"/>
  </sheets>
  <definedNames>
    <definedName name="__DdeLink__903_1443779587" localSheetId="0">'Показники 2017-2018'!$B$2</definedName>
    <definedName name="_Hlk1146940" localSheetId="0">'Показники 2017-2018'!#REF!</definedName>
  </definedNames>
  <calcPr calcId="162913"/>
</workbook>
</file>

<file path=xl/calcChain.xml><?xml version="1.0" encoding="utf-8"?>
<calcChain xmlns="http://schemas.openxmlformats.org/spreadsheetml/2006/main">
  <c r="E20" i="1" l="1"/>
  <c r="D20" i="1"/>
  <c r="E4" i="1"/>
  <c r="D30" i="1"/>
  <c r="D4" i="1"/>
</calcChain>
</file>

<file path=xl/sharedStrings.xml><?xml version="1.0" encoding="utf-8"?>
<sst xmlns="http://schemas.openxmlformats.org/spreadsheetml/2006/main" count="70" uniqueCount="46">
  <si>
    <t>Показники</t>
  </si>
  <si>
    <t>Доходи</t>
  </si>
  <si>
    <t>грн.</t>
  </si>
  <si>
    <t>Витрати</t>
  </si>
  <si>
    <t>Фінансовий результат</t>
  </si>
  <si>
    <t>Основний вид діяльності</t>
  </si>
  <si>
    <t>КВЕД</t>
  </si>
  <si>
    <t>Інші види діяльності</t>
  </si>
  <si>
    <t>Кількість тарифів</t>
  </si>
  <si>
    <t>од.</t>
  </si>
  <si>
    <t>Обґрунтування тарифів</t>
  </si>
  <si>
    <t>так/ні</t>
  </si>
  <si>
    <t xml:space="preserve">Розмір тарифів </t>
  </si>
  <si>
    <t>Самоокупність тарифів</t>
  </si>
  <si>
    <t>%</t>
  </si>
  <si>
    <t>Чисельність працюючих</t>
  </si>
  <si>
    <t>Середня заробітна плата</t>
  </si>
  <si>
    <t>Кредиторська заборгованість, в тому числі</t>
  </si>
  <si>
    <t>- пені, штрафи</t>
  </si>
  <si>
    <t>Дебіторська заборгованість</t>
  </si>
  <si>
    <t xml:space="preserve">Заборгованість по різниці в тарифах, в т. ч. </t>
  </si>
  <si>
    <t>-державного бюджету</t>
  </si>
  <si>
    <t>-місцевого бюджету</t>
  </si>
  <si>
    <t>Відшкодування різниці в тарифах з місцевого бюджету</t>
  </si>
  <si>
    <t>Заборгованість по пільгах і субсидіях (не враховуючи переплат по пільгах і субсидіях на особових рахунках споживачів)</t>
  </si>
  <si>
    <t>Заборгованість населення</t>
  </si>
  <si>
    <t>Заборгованість по заробітній платі</t>
  </si>
  <si>
    <t>Заборгованість перед бюджетом</t>
  </si>
  <si>
    <t>Заборгованість перед постачальниками</t>
  </si>
  <si>
    <t>Частка капітальних видатків у загальній структурі видатків</t>
  </si>
  <si>
    <t>Бюджетне фінансування (поповнення статутного фонду)</t>
  </si>
  <si>
    <t>Кількість абонентів</t>
  </si>
  <si>
    <t>Назва документу, яким встановлена вартість тарифу</t>
  </si>
  <si>
    <t>8 242 730</t>
  </si>
  <si>
    <t>так</t>
  </si>
  <si>
    <t>грн/Гкал</t>
  </si>
  <si>
    <t xml:space="preserve">       населення</t>
  </si>
  <si>
    <t xml:space="preserve">       бюджет</t>
  </si>
  <si>
    <t xml:space="preserve">       інші</t>
  </si>
  <si>
    <t xml:space="preserve">       релігія</t>
  </si>
  <si>
    <t>Ріш.ВК Дрог.МР 28.12.17 №299</t>
  </si>
  <si>
    <t>Ріш.ВК Дрог.МР 13.11.18 №253</t>
  </si>
  <si>
    <t>35.30</t>
  </si>
  <si>
    <t>Фактичні дані рік 2017</t>
  </si>
  <si>
    <t>Фактичні дані рік 2018</t>
  </si>
  <si>
    <t>Одиниці виміру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</si>
</sst>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center" wrapText="1"/>
    </xf>
    <xf numFmtId="1" fontId="4" fillId="0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Звичайний" xfId="0" builtinId="0"/>
    <cellStyle name="Обычный_Во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B1" workbookViewId="0">
      <selection activeCell="C8" sqref="C8"/>
    </sheetView>
  </sheetViews>
  <sheetFormatPr defaultRowHeight="15" x14ac:dyDescent="0.25"/>
  <cols>
    <col min="1" max="1" width="7.85546875" hidden="1" customWidth="1"/>
    <col min="2" max="2" width="36.140625" bestFit="1" customWidth="1"/>
    <col min="3" max="3" width="16.5703125" bestFit="1" customWidth="1"/>
    <col min="4" max="5" width="23.140625" bestFit="1" customWidth="1"/>
  </cols>
  <sheetData>
    <row r="1" spans="2:5" ht="15.75" x14ac:dyDescent="0.25">
      <c r="B1" s="13" t="s">
        <v>0</v>
      </c>
      <c r="C1" s="3" t="s">
        <v>45</v>
      </c>
      <c r="D1" s="12" t="s">
        <v>43</v>
      </c>
      <c r="E1" s="12" t="s">
        <v>44</v>
      </c>
    </row>
    <row r="2" spans="2:5" ht="15.75" x14ac:dyDescent="0.25">
      <c r="B2" s="4" t="s">
        <v>1</v>
      </c>
      <c r="C2" s="3" t="s">
        <v>2</v>
      </c>
      <c r="D2" s="9">
        <v>63376491</v>
      </c>
      <c r="E2" s="8">
        <v>75315320</v>
      </c>
    </row>
    <row r="3" spans="2:5" ht="15.75" x14ac:dyDescent="0.25">
      <c r="B3" s="4" t="s">
        <v>3</v>
      </c>
      <c r="C3" s="3" t="s">
        <v>2</v>
      </c>
      <c r="D3" s="9">
        <v>63562378</v>
      </c>
      <c r="E3" s="8">
        <v>80124188</v>
      </c>
    </row>
    <row r="4" spans="2:5" ht="15.75" x14ac:dyDescent="0.25">
      <c r="B4" s="4" t="s">
        <v>4</v>
      </c>
      <c r="C4" s="3" t="s">
        <v>2</v>
      </c>
      <c r="D4" s="8">
        <f>D2-D3</f>
        <v>-185887</v>
      </c>
      <c r="E4" s="8">
        <f>E2-E3</f>
        <v>-4808868</v>
      </c>
    </row>
    <row r="5" spans="2:5" ht="15.75" x14ac:dyDescent="0.25">
      <c r="B5" s="4" t="s">
        <v>5</v>
      </c>
      <c r="C5" s="3" t="s">
        <v>6</v>
      </c>
      <c r="D5" s="16" t="s">
        <v>42</v>
      </c>
      <c r="E5" s="16" t="s">
        <v>42</v>
      </c>
    </row>
    <row r="6" spans="2:5" ht="15.75" x14ac:dyDescent="0.25">
      <c r="B6" s="4" t="s">
        <v>7</v>
      </c>
      <c r="C6" s="3" t="s">
        <v>6</v>
      </c>
      <c r="D6" s="8"/>
      <c r="E6" s="8"/>
    </row>
    <row r="7" spans="2:5" ht="15.75" x14ac:dyDescent="0.25">
      <c r="B7" s="4" t="s">
        <v>8</v>
      </c>
      <c r="C7" s="3" t="s">
        <v>9</v>
      </c>
      <c r="D7" s="8">
        <v>4</v>
      </c>
      <c r="E7" s="8">
        <v>4</v>
      </c>
    </row>
    <row r="8" spans="2:5" ht="15.75" x14ac:dyDescent="0.25">
      <c r="B8" s="4" t="s">
        <v>10</v>
      </c>
      <c r="C8" s="3" t="s">
        <v>11</v>
      </c>
      <c r="D8" s="16" t="s">
        <v>34</v>
      </c>
      <c r="E8" s="16" t="s">
        <v>34</v>
      </c>
    </row>
    <row r="9" spans="2:5" ht="15.75" x14ac:dyDescent="0.25">
      <c r="B9" s="4" t="s">
        <v>12</v>
      </c>
      <c r="C9" s="3" t="s">
        <v>35</v>
      </c>
      <c r="D9" s="8"/>
      <c r="E9" s="8"/>
    </row>
    <row r="10" spans="2:5" ht="15.75" x14ac:dyDescent="0.25">
      <c r="B10" s="4" t="s">
        <v>36</v>
      </c>
      <c r="C10" s="3" t="s">
        <v>35</v>
      </c>
      <c r="D10" s="8">
        <v>1626.37</v>
      </c>
      <c r="E10" s="8">
        <v>1988.18</v>
      </c>
    </row>
    <row r="11" spans="2:5" ht="15.75" x14ac:dyDescent="0.25">
      <c r="B11" s="4" t="s">
        <v>37</v>
      </c>
      <c r="C11" s="3" t="s">
        <v>35</v>
      </c>
      <c r="D11" s="8">
        <v>2240.7800000000002</v>
      </c>
      <c r="E11" s="8">
        <v>2025.67</v>
      </c>
    </row>
    <row r="12" spans="2:5" ht="15.75" x14ac:dyDescent="0.25">
      <c r="B12" s="4" t="s">
        <v>38</v>
      </c>
      <c r="C12" s="3" t="s">
        <v>35</v>
      </c>
      <c r="D12" s="8">
        <v>2240.7800000000002</v>
      </c>
      <c r="E12" s="8">
        <v>2025.67</v>
      </c>
    </row>
    <row r="13" spans="2:5" ht="15.75" x14ac:dyDescent="0.25">
      <c r="B13" s="4" t="s">
        <v>39</v>
      </c>
      <c r="C13" s="3" t="s">
        <v>35</v>
      </c>
      <c r="D13" s="8">
        <v>1169.48</v>
      </c>
      <c r="E13" s="8">
        <v>2025.67</v>
      </c>
    </row>
    <row r="14" spans="2:5" ht="15.75" x14ac:dyDescent="0.25">
      <c r="B14" s="4" t="s">
        <v>13</v>
      </c>
      <c r="C14" s="3" t="s">
        <v>14</v>
      </c>
      <c r="D14" s="17">
        <v>100</v>
      </c>
      <c r="E14" s="8">
        <v>100</v>
      </c>
    </row>
    <row r="15" spans="2:5" ht="15.75" x14ac:dyDescent="0.25">
      <c r="B15" s="4" t="s">
        <v>15</v>
      </c>
      <c r="C15" s="3" t="s">
        <v>9</v>
      </c>
      <c r="D15" s="8">
        <v>148</v>
      </c>
      <c r="E15" s="8">
        <v>150</v>
      </c>
    </row>
    <row r="16" spans="2:5" ht="15.75" x14ac:dyDescent="0.25">
      <c r="B16" s="4" t="s">
        <v>16</v>
      </c>
      <c r="C16" s="3" t="s">
        <v>2</v>
      </c>
      <c r="D16" s="8">
        <v>4836</v>
      </c>
      <c r="E16" s="8">
        <v>6278</v>
      </c>
    </row>
    <row r="17" spans="2:5" ht="31.5" x14ac:dyDescent="0.25">
      <c r="B17" s="4" t="s">
        <v>17</v>
      </c>
      <c r="C17" s="3" t="s">
        <v>2</v>
      </c>
      <c r="D17" s="9">
        <v>43103178</v>
      </c>
      <c r="E17" s="8">
        <v>48278511</v>
      </c>
    </row>
    <row r="18" spans="2:5" ht="15.75" x14ac:dyDescent="0.25">
      <c r="B18" s="4" t="s">
        <v>18</v>
      </c>
      <c r="C18" s="3"/>
      <c r="D18" s="9">
        <v>4550117</v>
      </c>
      <c r="E18" s="8">
        <v>5214311</v>
      </c>
    </row>
    <row r="19" spans="2:5" ht="15.75" x14ac:dyDescent="0.25">
      <c r="B19" s="4" t="s">
        <v>19</v>
      </c>
      <c r="C19" s="3" t="s">
        <v>2</v>
      </c>
      <c r="D19" s="9">
        <v>25786514</v>
      </c>
      <c r="E19" s="8">
        <v>22527229</v>
      </c>
    </row>
    <row r="20" spans="2:5" ht="31.5" x14ac:dyDescent="0.25">
      <c r="B20" s="4" t="s">
        <v>20</v>
      </c>
      <c r="C20" s="3" t="s">
        <v>2</v>
      </c>
      <c r="D20" s="18">
        <f>D21+D22</f>
        <v>4006264</v>
      </c>
      <c r="E20" s="18">
        <f>E21+E22</f>
        <v>5600929</v>
      </c>
    </row>
    <row r="21" spans="2:5" ht="15.75" x14ac:dyDescent="0.25">
      <c r="B21" s="4" t="s">
        <v>21</v>
      </c>
      <c r="C21" s="3" t="s">
        <v>2</v>
      </c>
      <c r="D21" s="18">
        <v>4006264</v>
      </c>
      <c r="E21" s="18">
        <v>5600929</v>
      </c>
    </row>
    <row r="22" spans="2:5" ht="15.75" x14ac:dyDescent="0.25">
      <c r="B22" s="4" t="s">
        <v>22</v>
      </c>
      <c r="C22" s="3" t="s">
        <v>2</v>
      </c>
      <c r="D22" s="8">
        <v>0</v>
      </c>
      <c r="E22" s="8">
        <v>0</v>
      </c>
    </row>
    <row r="23" spans="2:5" ht="31.5" x14ac:dyDescent="0.25">
      <c r="B23" s="4" t="s">
        <v>23</v>
      </c>
      <c r="C23" s="3"/>
      <c r="D23" s="8">
        <v>0</v>
      </c>
      <c r="E23" s="8">
        <v>0</v>
      </c>
    </row>
    <row r="24" spans="2:5" ht="63" x14ac:dyDescent="0.25">
      <c r="B24" s="4" t="s">
        <v>24</v>
      </c>
      <c r="C24" s="3" t="s">
        <v>2</v>
      </c>
      <c r="D24" s="5" t="s">
        <v>33</v>
      </c>
      <c r="E24" s="8">
        <v>2465726</v>
      </c>
    </row>
    <row r="25" spans="2:5" ht="15.75" x14ac:dyDescent="0.25">
      <c r="B25" s="4" t="s">
        <v>25</v>
      </c>
      <c r="C25" s="3" t="s">
        <v>2</v>
      </c>
      <c r="D25" s="9">
        <v>11276016</v>
      </c>
      <c r="E25" s="6">
        <v>16320255</v>
      </c>
    </row>
    <row r="26" spans="2:5" ht="15.75" x14ac:dyDescent="0.25">
      <c r="B26" s="4" t="s">
        <v>26</v>
      </c>
      <c r="C26" s="3" t="s">
        <v>2</v>
      </c>
      <c r="D26" s="8"/>
      <c r="E26" s="8"/>
    </row>
    <row r="27" spans="2:5" ht="15.75" x14ac:dyDescent="0.25">
      <c r="B27" s="4" t="s">
        <v>27</v>
      </c>
      <c r="C27" s="3" t="s">
        <v>2</v>
      </c>
      <c r="D27" s="9">
        <v>917423</v>
      </c>
      <c r="E27" s="8">
        <v>1418421</v>
      </c>
    </row>
    <row r="28" spans="2:5" ht="31.5" x14ac:dyDescent="0.25">
      <c r="B28" s="4" t="s">
        <v>28</v>
      </c>
      <c r="C28" s="3" t="s">
        <v>2</v>
      </c>
      <c r="D28" s="9">
        <v>36411245</v>
      </c>
      <c r="E28" s="8">
        <v>38072103</v>
      </c>
    </row>
    <row r="29" spans="2:5" ht="31.5" x14ac:dyDescent="0.25">
      <c r="B29" s="4" t="s">
        <v>29</v>
      </c>
      <c r="C29" s="3" t="s">
        <v>14</v>
      </c>
      <c r="D29" s="7">
        <v>0.93</v>
      </c>
      <c r="E29" s="8">
        <v>2.2799999999999998</v>
      </c>
    </row>
    <row r="30" spans="2:5" ht="33.6" customHeight="1" x14ac:dyDescent="0.25">
      <c r="B30" s="4" t="s">
        <v>30</v>
      </c>
      <c r="C30" s="3" t="s">
        <v>2</v>
      </c>
      <c r="D30" s="8">
        <f>-D353</f>
        <v>0</v>
      </c>
      <c r="E30" s="8">
        <v>0</v>
      </c>
    </row>
    <row r="31" spans="2:5" ht="15.75" x14ac:dyDescent="0.25">
      <c r="B31" s="4" t="s">
        <v>31</v>
      </c>
      <c r="C31" s="3" t="s">
        <v>9</v>
      </c>
      <c r="D31" s="8">
        <v>5607</v>
      </c>
      <c r="E31" s="8">
        <v>3814</v>
      </c>
    </row>
    <row r="32" spans="2:5" ht="31.5" x14ac:dyDescent="0.25">
      <c r="B32" s="13" t="s">
        <v>32</v>
      </c>
      <c r="C32" s="19"/>
      <c r="D32" s="8" t="s">
        <v>40</v>
      </c>
      <c r="E32" s="8" t="s">
        <v>41</v>
      </c>
    </row>
    <row r="33" spans="2:5" ht="15.75" x14ac:dyDescent="0.25">
      <c r="B33" s="14"/>
      <c r="C33" s="14"/>
      <c r="D33" s="2"/>
      <c r="E33" s="15"/>
    </row>
    <row r="34" spans="2:5" ht="15.75" x14ac:dyDescent="0.25">
      <c r="B34" s="10"/>
      <c r="C34" s="10"/>
      <c r="D34" s="2"/>
      <c r="E34" s="11"/>
    </row>
    <row r="35" spans="2:5" ht="15.75" x14ac:dyDescent="0.25">
      <c r="B35" s="1"/>
    </row>
    <row r="37" spans="2:5" ht="15.6" customHeight="1" x14ac:dyDescent="0.25"/>
    <row r="40" spans="2:5" ht="62.45" customHeight="1" x14ac:dyDescent="0.25"/>
    <row r="41" spans="2:5" ht="47.45" customHeight="1" x14ac:dyDescent="0.25"/>
  </sheetData>
  <mergeCells count="2">
    <mergeCell ref="B33:C34"/>
    <mergeCell ref="E33:E3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Показники 2017-2018</vt:lpstr>
      <vt:lpstr>'Показники 2017-2018'!__DdeLink__903_1443779587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2019-02-19T12:35:21Z</dcterms:modified>
</cp:coreProperties>
</file>