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аспорт" sheetId="1" r:id="rId1"/>
    <sheet name="2018 (вхідні)" sheetId="2" r:id="rId2"/>
  </sheets>
  <definedNames/>
  <calcPr fullCalcOnLoad="1"/>
</workbook>
</file>

<file path=xl/sharedStrings.xml><?xml version="1.0" encoding="utf-8"?>
<sst xmlns="http://schemas.openxmlformats.org/spreadsheetml/2006/main" count="318" uniqueCount="196">
  <si>
    <t>№ за пор.</t>
  </si>
  <si>
    <t>№ угоди</t>
  </si>
  <si>
    <t>Дата</t>
  </si>
  <si>
    <t>Назва постачальника, підрядчика</t>
  </si>
  <si>
    <t>Предмет договору</t>
  </si>
  <si>
    <t>Сума</t>
  </si>
  <si>
    <t>Договори, які діють з мінулих років</t>
  </si>
  <si>
    <t xml:space="preserve"> готівкове обсл.</t>
  </si>
  <si>
    <t>зарах на карткові рах.</t>
  </si>
  <si>
    <t>Охорон. Сігнал. Музей №1105</t>
  </si>
  <si>
    <t>Охорон. Сігнал. Музей №2911</t>
  </si>
  <si>
    <t>Охорон. Сігнал. Музей №2912</t>
  </si>
  <si>
    <t>Охорон. Сігнал. МЦБС №2973</t>
  </si>
  <si>
    <t>440097</t>
  </si>
  <si>
    <t>Посл. Звязку</t>
  </si>
  <si>
    <t>оренда</t>
  </si>
  <si>
    <t>розрах.кас. Операції</t>
  </si>
  <si>
    <t>0942026D6MCB016</t>
  </si>
  <si>
    <t>розподіл газу</t>
  </si>
  <si>
    <t>106, 107</t>
  </si>
  <si>
    <t>Електронний майданчик</t>
  </si>
  <si>
    <t>Нові договори</t>
  </si>
  <si>
    <t>оренда (Медбібліотека)</t>
  </si>
  <si>
    <t>32730/Т</t>
  </si>
  <si>
    <t>Світло</t>
  </si>
  <si>
    <t>41CBLvz361-18</t>
  </si>
  <si>
    <t>18/01/18h</t>
  </si>
  <si>
    <t>постачання газу</t>
  </si>
  <si>
    <t>вивіз сміття</t>
  </si>
  <si>
    <t>Дератиз., дезінсекція</t>
  </si>
  <si>
    <t>58/18-то</t>
  </si>
  <si>
    <t>пожю сигналізації</t>
  </si>
  <si>
    <t>вода</t>
  </si>
  <si>
    <t>1801/30</t>
  </si>
  <si>
    <t>ремонт комп. техники</t>
  </si>
  <si>
    <t>Ремонт повірка лічильника</t>
  </si>
  <si>
    <t>С95</t>
  </si>
  <si>
    <t>SGI-2018-073</t>
  </si>
  <si>
    <t>Провед. Електрон. Торгів</t>
  </si>
  <si>
    <t>госп.товари</t>
  </si>
  <si>
    <t>Інформ. Обсл. Доступу до інтер</t>
  </si>
  <si>
    <t>проживання</t>
  </si>
  <si>
    <t>ж-л "Наша спадщина"</t>
  </si>
  <si>
    <t>18/246</t>
  </si>
  <si>
    <t>контейнер з чорнилом</t>
  </si>
  <si>
    <t>7-18/П</t>
  </si>
  <si>
    <t>паспортизація памят. Архітектури</t>
  </si>
  <si>
    <t>39/51</t>
  </si>
  <si>
    <t>газонокос., оприскувач, секатор</t>
  </si>
  <si>
    <t>4-18</t>
  </si>
  <si>
    <t>ПД на електропостач. ДМШ №2</t>
  </si>
  <si>
    <t>4-81</t>
  </si>
  <si>
    <t>Написан., добірка матер.Альманах</t>
  </si>
  <si>
    <t>17/27-18</t>
  </si>
  <si>
    <t>перерах. ПКД Музей</t>
  </si>
  <si>
    <t>РВВ-02229238</t>
  </si>
  <si>
    <t>ліцензія на вик. прогр. "Сота"</t>
  </si>
  <si>
    <t>14-0852-18</t>
  </si>
  <si>
    <t>Експ. ПКД Істор. Музей</t>
  </si>
  <si>
    <t>4/2018</t>
  </si>
  <si>
    <t>Реконстр. Сцени НДД</t>
  </si>
  <si>
    <t>7/2018</t>
  </si>
  <si>
    <t>Автор. наг. Реконстр. Сцени НДД</t>
  </si>
  <si>
    <t>ПАТ "Укртелеком"</t>
  </si>
  <si>
    <t>посл. Інтернет культура</t>
  </si>
  <si>
    <t>посл. Інтернет МЦБС</t>
  </si>
  <si>
    <t xml:space="preserve">кап.рем. ДЦБС </t>
  </si>
  <si>
    <t>74/st</t>
  </si>
  <si>
    <t>верстат,пила</t>
  </si>
  <si>
    <t>170/18-231</t>
  </si>
  <si>
    <t>навчання</t>
  </si>
  <si>
    <t>Місто</t>
  </si>
  <si>
    <t>Адреса</t>
  </si>
  <si>
    <t>Статус договору</t>
  </si>
  <si>
    <t xml:space="preserve">ПАТ Райффайзен Банк "Аваль" </t>
  </si>
  <si>
    <t xml:space="preserve">м.Київ-11 </t>
  </si>
  <si>
    <t xml:space="preserve">вул.Лескова.9 </t>
  </si>
  <si>
    <t xml:space="preserve">Дрогобицьке ТВБВ № 10013/0242 </t>
  </si>
  <si>
    <t xml:space="preserve">м.Дрогобич </t>
  </si>
  <si>
    <t xml:space="preserve">пл.Замкова гора.3 </t>
  </si>
  <si>
    <t xml:space="preserve">Дрогобицький РВ УПО </t>
  </si>
  <si>
    <t xml:space="preserve">вул.Т.Шевченка.16 </t>
  </si>
  <si>
    <t>ПАТ"Укртелеком"</t>
  </si>
  <si>
    <t>м.Львів</t>
  </si>
  <si>
    <t>вул.Дорошенка.43</t>
  </si>
  <si>
    <t xml:space="preserve">ПП "Лотт і Ко" </t>
  </si>
  <si>
    <t>м.Дрогобич</t>
  </si>
  <si>
    <t xml:space="preserve">Дрогобицьке УДКСУ </t>
  </si>
  <si>
    <t xml:space="preserve">вул.Шашкевича.15 </t>
  </si>
  <si>
    <t xml:space="preserve">ПАТ по газопост. Та газиф."Львівгаз" ОрераторГРМ </t>
  </si>
  <si>
    <t xml:space="preserve">м.Львів </t>
  </si>
  <si>
    <t xml:space="preserve">вул. Зоота.42 </t>
  </si>
  <si>
    <t xml:space="preserve">Дод. Угода  надання обл. за акц. Варт  ПАТ Укртелеком </t>
  </si>
  <si>
    <t xml:space="preserve">ПАТ "КРЕДОБАНК" </t>
  </si>
  <si>
    <t xml:space="preserve">пл.Ринок. 20 </t>
  </si>
  <si>
    <t xml:space="preserve">ТзОВ "Держзакупівлі.Онлайн" </t>
  </si>
  <si>
    <t xml:space="preserve">м. Київ </t>
  </si>
  <si>
    <t>вул. Воздвиженська. 10"Б". оф.23</t>
  </si>
  <si>
    <t xml:space="preserve">вул.Бориславська. 8 </t>
  </si>
  <si>
    <t xml:space="preserve"> </t>
  </si>
  <si>
    <t>модем на 2 роки (Музей)</t>
  </si>
  <si>
    <t xml:space="preserve">Відділ охорони здоровя виконавчих органів Дрогобицької м.р. </t>
  </si>
  <si>
    <t xml:space="preserve">вул.Шкільна </t>
  </si>
  <si>
    <t xml:space="preserve">ПАТ "Львівобленерго"Дрогобицький ВЕП </t>
  </si>
  <si>
    <t xml:space="preserve">вул.Південна.2 </t>
  </si>
  <si>
    <t xml:space="preserve">ТзОВ "Львывгаз збут" </t>
  </si>
  <si>
    <t>м.Львыв</t>
  </si>
  <si>
    <t>КП"Комбінат міського господарства"</t>
  </si>
  <si>
    <t>Міськпрофдезвідділ</t>
  </si>
  <si>
    <t xml:space="preserve">ТзОВ "Варта" ЛТД </t>
  </si>
  <si>
    <t xml:space="preserve">вул.Трускавецька.71 </t>
  </si>
  <si>
    <t xml:space="preserve">ФОП Карпяк І.І  </t>
  </si>
  <si>
    <t xml:space="preserve">м.Стебник </t>
  </si>
  <si>
    <t xml:space="preserve">вул.Дрогобицька 61ф </t>
  </si>
  <si>
    <t>КП"Дрогобичводоканал"</t>
  </si>
  <si>
    <t>вул.Федьковича.11</t>
  </si>
  <si>
    <t xml:space="preserve">ПП Шустов О.Ю. </t>
  </si>
  <si>
    <t xml:space="preserve">вул.Грушевського 68 кв.88 </t>
  </si>
  <si>
    <t xml:space="preserve"> МКП "Технологія" </t>
  </si>
  <si>
    <t xml:space="preserve">м.Дрогобич  </t>
  </si>
  <si>
    <t xml:space="preserve">вул.Самбірська. 108/50 </t>
  </si>
  <si>
    <t xml:space="preserve">СПД Сіверський Б.О </t>
  </si>
  <si>
    <t xml:space="preserve">м.Пустомити </t>
  </si>
  <si>
    <t xml:space="preserve">вул.С.Стрільців.10а </t>
  </si>
  <si>
    <t xml:space="preserve">ТзОВ  НВП "Інформаційні технології" </t>
  </si>
  <si>
    <t xml:space="preserve">м.Київ </t>
  </si>
  <si>
    <t xml:space="preserve">пр. Бажана.14а </t>
  </si>
  <si>
    <t xml:space="preserve">ТзОВ "Вікторія плюс" </t>
  </si>
  <si>
    <t xml:space="preserve">м.Борислав </t>
  </si>
  <si>
    <t xml:space="preserve">пр.Губицький.1А </t>
  </si>
  <si>
    <t xml:space="preserve">ТзОВ СУАП"Ресурсний Центр Телекомпаній" </t>
  </si>
  <si>
    <t xml:space="preserve">вул.В.Великого.50. оф.105 </t>
  </si>
  <si>
    <t xml:space="preserve">ФОП КопичинВ.О. </t>
  </si>
  <si>
    <t xml:space="preserve">м.Трускавець </t>
  </si>
  <si>
    <t xml:space="preserve">вул.Данилишиних 49/41 </t>
  </si>
  <si>
    <t>ТзОВ "Растор-7"</t>
  </si>
  <si>
    <t>вул.Чигиринська 43/13</t>
  </si>
  <si>
    <t>вул.Золота.42</t>
  </si>
  <si>
    <t>вул.П.Орлика.15</t>
  </si>
  <si>
    <t xml:space="preserve">вул.Сагайдачного.29 </t>
  </si>
  <si>
    <t>ФОП Зубрицький А.М.</t>
  </si>
  <si>
    <t xml:space="preserve"> с.Летня</t>
  </si>
  <si>
    <t xml:space="preserve">вул.Хмельницького.39 </t>
  </si>
  <si>
    <t xml:space="preserve">ПП"Центр памяткоохоронних досліджень" </t>
  </si>
  <si>
    <t xml:space="preserve">вул.Хуторівка.30/115 </t>
  </si>
  <si>
    <t>ТзОВ Епіцентр К"</t>
  </si>
  <si>
    <t xml:space="preserve">м.Стрий </t>
  </si>
  <si>
    <t xml:space="preserve">вул.О.Оьжича.18 </t>
  </si>
  <si>
    <t xml:space="preserve">ФОП Яцьків Р.О. </t>
  </si>
  <si>
    <t xml:space="preserve">вул.Жавіжна.36/1 </t>
  </si>
  <si>
    <t xml:space="preserve">ФОП Ігнатенко О.М. </t>
  </si>
  <si>
    <t>пров.Задорожний №/3 кв.34</t>
  </si>
  <si>
    <t>Дрог. від  ДП ДІПМ "Містопроект"</t>
  </si>
  <si>
    <t xml:space="preserve"> м.Дрогобич </t>
  </si>
  <si>
    <t>вул.Самбірська.108/50</t>
  </si>
  <si>
    <t xml:space="preserve">ТзОВ "Економічні програми" </t>
  </si>
  <si>
    <t xml:space="preserve">Борщагівка вул.Леніна.2Б </t>
  </si>
  <si>
    <t>вул.Чорновола.8</t>
  </si>
  <si>
    <t xml:space="preserve">ДП "Укрдержекспертиза" у Льв. Обл. </t>
  </si>
  <si>
    <t xml:space="preserve">вул.І.Франка 61/220 </t>
  </si>
  <si>
    <t>ТзОВ "Культпрроектмонтаж"</t>
  </si>
  <si>
    <t xml:space="preserve">вул.Сірка.2 кв.27 </t>
  </si>
  <si>
    <t xml:space="preserve">ФОП Франчук Р.І. </t>
  </si>
  <si>
    <t xml:space="preserve">с.Станеля Дрого. Р-он </t>
  </si>
  <si>
    <t>вул.Івасюка.42</t>
  </si>
  <si>
    <t xml:space="preserve">ТзОВ Епіцентр К" </t>
  </si>
  <si>
    <t>м.Стрий</t>
  </si>
  <si>
    <t xml:space="preserve"> вул.О.Оьжича.18 </t>
  </si>
  <si>
    <t xml:space="preserve">ПрАТ "Львівобенерго" </t>
  </si>
  <si>
    <t xml:space="preserve"> вул Сяйво.10. </t>
  </si>
  <si>
    <t>Обслуг. Програм. Забезпечення</t>
  </si>
  <si>
    <t>Код ЄДРПОУ</t>
  </si>
  <si>
    <t>Сигналізація Музей фондосхов.</t>
  </si>
  <si>
    <t>прийом плат/безоплатний</t>
  </si>
  <si>
    <t>id</t>
  </si>
  <si>
    <t>value</t>
  </si>
  <si>
    <t>Explanation</t>
  </si>
  <si>
    <t>Data Type</t>
  </si>
  <si>
    <t>Characters</t>
  </si>
  <si>
    <t>ushort</t>
  </si>
  <si>
    <t>string</t>
  </si>
  <si>
    <t>Name</t>
  </si>
  <si>
    <t>ContractNum</t>
  </si>
  <si>
    <t>Date</t>
  </si>
  <si>
    <t>City</t>
  </si>
  <si>
    <t>Adress</t>
  </si>
  <si>
    <t>EDRPOU</t>
  </si>
  <si>
    <t>ContractStatus</t>
  </si>
  <si>
    <t>ScopeOfTheContract</t>
  </si>
  <si>
    <t>Sum</t>
  </si>
  <si>
    <t>GeneralFund</t>
  </si>
  <si>
    <t>SpecialFund</t>
  </si>
  <si>
    <t>float</t>
  </si>
  <si>
    <t>.20762344</t>
  </si>
  <si>
    <t>Заг. Фонд</t>
  </si>
  <si>
    <t>Спец.фонд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</si>
</sst>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000000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28" borderId="6" applyNumberFormat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7" applyNumberFormat="0" applyFill="0" applyAlignment="0" applyProtection="0"/>
    <xf numFmtId="0" fontId="35" fillId="30" borderId="0" applyNumberFormat="0" applyBorder="0" applyAlignment="0" applyProtection="0"/>
    <xf numFmtId="0" fontId="23" fillId="31" borderId="8" applyNumberFormat="0" applyFont="0" applyAlignment="0" applyProtection="0"/>
    <xf numFmtId="0" fontId="36" fillId="29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14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20" fillId="33" borderId="10" xfId="0" applyFont="1" applyFill="1" applyBorder="1" applyAlignment="1">
      <alignment/>
    </xf>
    <xf numFmtId="14" fontId="20" fillId="0" borderId="10" xfId="0" applyNumberFormat="1" applyFont="1" applyBorder="1" applyAlignment="1">
      <alignment/>
    </xf>
    <xf numFmtId="2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2" fontId="20" fillId="0" borderId="10" xfId="0" applyNumberFormat="1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2" fontId="22" fillId="0" borderId="10" xfId="0" applyNumberFormat="1" applyFont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14" fontId="20" fillId="33" borderId="10" xfId="0" applyNumberFormat="1" applyFont="1" applyFill="1" applyBorder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1" max="1" width="3.00390625" style="0" bestFit="1" customWidth="1"/>
    <col min="2" max="2" width="27.8515625" style="0" bestFit="1" customWidth="1"/>
    <col min="3" max="3" width="31.140625" style="0" bestFit="1" customWidth="1"/>
    <col min="4" max="4" width="14.7109375" style="0" bestFit="1" customWidth="1"/>
  </cols>
  <sheetData>
    <row r="1" spans="1:5" ht="12.75">
      <c r="A1" s="9" t="s">
        <v>174</v>
      </c>
      <c r="B1" s="9" t="s">
        <v>175</v>
      </c>
      <c r="C1" s="9" t="s">
        <v>176</v>
      </c>
      <c r="D1" s="9" t="s">
        <v>177</v>
      </c>
      <c r="E1" s="9" t="s">
        <v>178</v>
      </c>
    </row>
    <row r="2" spans="1:5" ht="12.75">
      <c r="A2" s="9">
        <v>1</v>
      </c>
      <c r="B2" s="9" t="s">
        <v>174</v>
      </c>
      <c r="C2" s="10" t="s">
        <v>0</v>
      </c>
      <c r="D2" s="9" t="s">
        <v>179</v>
      </c>
      <c r="E2" s="9">
        <v>5</v>
      </c>
    </row>
    <row r="3" spans="1:5" ht="12.75">
      <c r="A3" s="9">
        <v>2</v>
      </c>
      <c r="B3" s="9" t="s">
        <v>182</v>
      </c>
      <c r="C3" s="10" t="s">
        <v>1</v>
      </c>
      <c r="D3" s="9" t="s">
        <v>180</v>
      </c>
      <c r="E3" s="9">
        <v>70</v>
      </c>
    </row>
    <row r="4" spans="1:5" ht="12.75">
      <c r="A4" s="9">
        <v>3</v>
      </c>
      <c r="B4" s="9" t="s">
        <v>183</v>
      </c>
      <c r="C4" s="9" t="s">
        <v>2</v>
      </c>
      <c r="D4" s="9" t="s">
        <v>180</v>
      </c>
      <c r="E4" s="9">
        <v>70</v>
      </c>
    </row>
    <row r="5" spans="1:5" ht="12.75">
      <c r="A5" s="9">
        <v>4</v>
      </c>
      <c r="B5" s="9" t="s">
        <v>181</v>
      </c>
      <c r="C5" s="9" t="s">
        <v>3</v>
      </c>
      <c r="D5" s="9" t="s">
        <v>180</v>
      </c>
      <c r="E5" s="9">
        <v>50</v>
      </c>
    </row>
    <row r="6" spans="1:5" ht="12.75">
      <c r="A6" s="9">
        <v>5</v>
      </c>
      <c r="B6" s="9" t="s">
        <v>184</v>
      </c>
      <c r="C6" s="9" t="s">
        <v>71</v>
      </c>
      <c r="D6" s="9" t="s">
        <v>180</v>
      </c>
      <c r="E6" s="9">
        <v>50</v>
      </c>
    </row>
    <row r="7" spans="1:5" ht="12.75">
      <c r="A7" s="9">
        <v>6</v>
      </c>
      <c r="B7" s="9" t="s">
        <v>185</v>
      </c>
      <c r="C7" s="9" t="s">
        <v>72</v>
      </c>
      <c r="D7" s="9" t="s">
        <v>180</v>
      </c>
      <c r="E7" s="9">
        <v>50</v>
      </c>
    </row>
    <row r="8" spans="1:5" ht="12.75">
      <c r="A8" s="9">
        <v>7</v>
      </c>
      <c r="B8" s="9" t="s">
        <v>186</v>
      </c>
      <c r="C8" s="9" t="s">
        <v>171</v>
      </c>
      <c r="D8" s="9" t="s">
        <v>192</v>
      </c>
      <c r="E8" s="9">
        <v>25</v>
      </c>
    </row>
    <row r="9" spans="1:5" ht="12.75">
      <c r="A9" s="9">
        <v>8</v>
      </c>
      <c r="B9" s="9" t="s">
        <v>187</v>
      </c>
      <c r="C9" s="9" t="s">
        <v>73</v>
      </c>
      <c r="D9" s="9" t="s">
        <v>180</v>
      </c>
      <c r="E9" s="9">
        <v>50</v>
      </c>
    </row>
    <row r="10" spans="1:5" ht="12.75">
      <c r="A10" s="9">
        <v>9</v>
      </c>
      <c r="B10" s="9" t="s">
        <v>188</v>
      </c>
      <c r="C10" s="9" t="s">
        <v>4</v>
      </c>
      <c r="D10" s="9" t="s">
        <v>180</v>
      </c>
      <c r="E10" s="9">
        <v>50</v>
      </c>
    </row>
    <row r="11" spans="1:5" ht="12.75">
      <c r="A11" s="9">
        <v>10</v>
      </c>
      <c r="B11" s="9" t="s">
        <v>189</v>
      </c>
      <c r="C11" s="9" t="s">
        <v>5</v>
      </c>
      <c r="D11" s="9" t="s">
        <v>192</v>
      </c>
      <c r="E11" s="9">
        <v>25</v>
      </c>
    </row>
    <row r="12" spans="1:5" ht="12.75">
      <c r="A12" s="9">
        <v>11</v>
      </c>
      <c r="B12" s="9" t="s">
        <v>190</v>
      </c>
      <c r="C12" s="9" t="s">
        <v>194</v>
      </c>
      <c r="D12" s="9" t="s">
        <v>192</v>
      </c>
      <c r="E12" s="9">
        <v>25</v>
      </c>
    </row>
    <row r="13" spans="1:5" ht="12.75">
      <c r="A13" s="9">
        <v>12</v>
      </c>
      <c r="B13" s="9" t="s">
        <v>191</v>
      </c>
      <c r="C13" s="9" t="s">
        <v>195</v>
      </c>
      <c r="D13" s="9" t="s">
        <v>192</v>
      </c>
      <c r="E13" s="9">
        <v>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D28" sqref="D28"/>
    </sheetView>
  </sheetViews>
  <sheetFormatPr defaultColWidth="9.140625" defaultRowHeight="12.75"/>
  <cols>
    <col min="2" max="2" width="15.8515625" style="0" bestFit="1" customWidth="1"/>
    <col min="3" max="3" width="9.8515625" style="0" bestFit="1" customWidth="1"/>
    <col min="4" max="4" width="53.57421875" style="0" bestFit="1" customWidth="1"/>
    <col min="5" max="5" width="19.140625" style="0" bestFit="1" customWidth="1"/>
    <col min="6" max="6" width="28.28125" style="0" bestFit="1" customWidth="1"/>
    <col min="7" max="7" width="14.8515625" style="0" bestFit="1" customWidth="1"/>
    <col min="8" max="8" width="30.421875" style="0" bestFit="1" customWidth="1"/>
    <col min="9" max="9" width="30.140625" style="0" bestFit="1" customWidth="1"/>
    <col min="10" max="10" width="9.421875" style="0" bestFit="1" customWidth="1"/>
    <col min="11" max="11" width="11.00390625" style="0" bestFit="1" customWidth="1"/>
    <col min="12" max="12" width="10.57421875" style="0" bestFit="1" customWidth="1"/>
  </cols>
  <sheetData>
    <row r="1" spans="1:12" ht="12.75">
      <c r="A1" s="9" t="s">
        <v>174</v>
      </c>
      <c r="B1" s="9" t="s">
        <v>182</v>
      </c>
      <c r="C1" s="9" t="s">
        <v>183</v>
      </c>
      <c r="D1" s="9" t="s">
        <v>181</v>
      </c>
      <c r="E1" s="9" t="s">
        <v>184</v>
      </c>
      <c r="F1" s="9" t="s">
        <v>185</v>
      </c>
      <c r="G1" s="9" t="s">
        <v>186</v>
      </c>
      <c r="H1" s="9" t="s">
        <v>187</v>
      </c>
      <c r="I1" s="9" t="s">
        <v>188</v>
      </c>
      <c r="J1" s="9" t="s">
        <v>189</v>
      </c>
      <c r="K1" s="9" t="s">
        <v>190</v>
      </c>
      <c r="L1" s="9" t="s">
        <v>191</v>
      </c>
    </row>
    <row r="2" spans="1:12" ht="12.75">
      <c r="A2" s="1">
        <v>1</v>
      </c>
      <c r="B2" s="3">
        <v>1</v>
      </c>
      <c r="C2" s="11">
        <v>41632</v>
      </c>
      <c r="D2" s="12" t="s">
        <v>74</v>
      </c>
      <c r="E2" s="9" t="s">
        <v>75</v>
      </c>
      <c r="F2" s="9" t="s">
        <v>76</v>
      </c>
      <c r="G2" s="17">
        <v>14305909</v>
      </c>
      <c r="H2" s="13" t="s">
        <v>6</v>
      </c>
      <c r="I2" s="12" t="s">
        <v>7</v>
      </c>
      <c r="J2" s="14">
        <v>3000</v>
      </c>
      <c r="K2" s="14"/>
      <c r="L2" s="12">
        <f aca="true" t="shared" si="0" ref="L2:L9">J2-K2</f>
        <v>3000</v>
      </c>
    </row>
    <row r="3" spans="1:12" ht="12.75">
      <c r="A3" s="1">
        <v>2</v>
      </c>
      <c r="B3" s="3">
        <v>56</v>
      </c>
      <c r="C3" s="11">
        <v>40022</v>
      </c>
      <c r="D3" s="12" t="s">
        <v>77</v>
      </c>
      <c r="E3" s="9" t="s">
        <v>78</v>
      </c>
      <c r="F3" s="9" t="s">
        <v>79</v>
      </c>
      <c r="G3" s="17">
        <v>9325703</v>
      </c>
      <c r="H3" s="13" t="s">
        <v>6</v>
      </c>
      <c r="I3" s="12" t="s">
        <v>8</v>
      </c>
      <c r="J3" s="9">
        <v>2000</v>
      </c>
      <c r="K3" s="14"/>
      <c r="L3" s="12">
        <f t="shared" si="0"/>
        <v>2000</v>
      </c>
    </row>
    <row r="4" spans="1:12" ht="12.75">
      <c r="A4" s="1">
        <v>3</v>
      </c>
      <c r="B4" s="3">
        <v>1105</v>
      </c>
      <c r="C4" s="11">
        <v>39114</v>
      </c>
      <c r="D4" s="15" t="s">
        <v>80</v>
      </c>
      <c r="E4" s="9" t="s">
        <v>78</v>
      </c>
      <c r="F4" s="9" t="s">
        <v>81</v>
      </c>
      <c r="G4" s="17">
        <v>40108887</v>
      </c>
      <c r="H4" s="13" t="s">
        <v>6</v>
      </c>
      <c r="I4" s="12" t="s">
        <v>9</v>
      </c>
      <c r="J4" s="14">
        <v>15971.1</v>
      </c>
      <c r="K4" s="14">
        <v>15971</v>
      </c>
      <c r="L4" s="12">
        <f t="shared" si="0"/>
        <v>0.1000000000003638</v>
      </c>
    </row>
    <row r="5" spans="1:12" ht="12.75">
      <c r="A5" s="1">
        <v>4</v>
      </c>
      <c r="B5" s="3">
        <v>2911</v>
      </c>
      <c r="C5" s="11">
        <v>41760</v>
      </c>
      <c r="D5" s="15" t="s">
        <v>80</v>
      </c>
      <c r="E5" s="9" t="s">
        <v>78</v>
      </c>
      <c r="F5" s="9" t="s">
        <v>81</v>
      </c>
      <c r="G5" s="17">
        <v>40108887</v>
      </c>
      <c r="H5" s="13" t="s">
        <v>6</v>
      </c>
      <c r="I5" s="12" t="s">
        <v>10</v>
      </c>
      <c r="J5" s="14">
        <v>52728</v>
      </c>
      <c r="K5" s="14">
        <v>52728</v>
      </c>
      <c r="L5" s="12">
        <f t="shared" si="0"/>
        <v>0</v>
      </c>
    </row>
    <row r="6" spans="1:12" ht="12.75">
      <c r="A6" s="1">
        <v>5</v>
      </c>
      <c r="B6" s="3">
        <v>2912</v>
      </c>
      <c r="C6" s="11">
        <v>41760</v>
      </c>
      <c r="D6" s="15" t="s">
        <v>80</v>
      </c>
      <c r="E6" s="9" t="s">
        <v>78</v>
      </c>
      <c r="F6" s="9" t="s">
        <v>81</v>
      </c>
      <c r="G6" s="17">
        <v>40108887</v>
      </c>
      <c r="H6" s="13" t="s">
        <v>6</v>
      </c>
      <c r="I6" s="12" t="s">
        <v>11</v>
      </c>
      <c r="J6" s="14">
        <v>18720</v>
      </c>
      <c r="K6" s="14">
        <v>18720</v>
      </c>
      <c r="L6" s="12">
        <f t="shared" si="0"/>
        <v>0</v>
      </c>
    </row>
    <row r="7" spans="1:12" ht="12.75">
      <c r="A7" s="1">
        <v>6</v>
      </c>
      <c r="B7" s="3">
        <v>2973</v>
      </c>
      <c r="C7" s="11">
        <v>41760</v>
      </c>
      <c r="D7" s="15" t="s">
        <v>80</v>
      </c>
      <c r="E7" s="9" t="s">
        <v>78</v>
      </c>
      <c r="F7" s="9" t="s">
        <v>81</v>
      </c>
      <c r="G7" s="17">
        <v>40108887</v>
      </c>
      <c r="H7" s="13" t="s">
        <v>6</v>
      </c>
      <c r="I7" s="12" t="s">
        <v>12</v>
      </c>
      <c r="J7" s="14">
        <v>11856</v>
      </c>
      <c r="K7" s="14">
        <v>11856</v>
      </c>
      <c r="L7" s="12">
        <f t="shared" si="0"/>
        <v>0</v>
      </c>
    </row>
    <row r="8" spans="1:12" ht="12.75">
      <c r="A8" s="1">
        <v>7</v>
      </c>
      <c r="B8" s="3">
        <v>134</v>
      </c>
      <c r="C8" s="11">
        <v>42109</v>
      </c>
      <c r="D8" s="15" t="s">
        <v>80</v>
      </c>
      <c r="E8" s="9" t="s">
        <v>78</v>
      </c>
      <c r="F8" s="9" t="s">
        <v>81</v>
      </c>
      <c r="G8" s="17">
        <v>40108887</v>
      </c>
      <c r="H8" s="13" t="s">
        <v>6</v>
      </c>
      <c r="I8" s="16" t="s">
        <v>172</v>
      </c>
      <c r="J8" s="17">
        <v>2340</v>
      </c>
      <c r="K8" s="14">
        <v>2340</v>
      </c>
      <c r="L8" s="12">
        <f t="shared" si="0"/>
        <v>0</v>
      </c>
    </row>
    <row r="9" spans="1:12" ht="12.75">
      <c r="A9" s="1">
        <v>8</v>
      </c>
      <c r="B9" s="4">
        <v>440097</v>
      </c>
      <c r="C9" s="18">
        <v>39839</v>
      </c>
      <c r="D9" s="19" t="s">
        <v>82</v>
      </c>
      <c r="E9" s="9" t="s">
        <v>83</v>
      </c>
      <c r="F9" s="9" t="s">
        <v>84</v>
      </c>
      <c r="G9" s="17">
        <v>1186030</v>
      </c>
      <c r="H9" s="13" t="s">
        <v>6</v>
      </c>
      <c r="I9" s="9" t="s">
        <v>14</v>
      </c>
      <c r="J9" s="14">
        <v>3578.27</v>
      </c>
      <c r="K9" s="14">
        <v>3578.27</v>
      </c>
      <c r="L9" s="12">
        <f t="shared" si="0"/>
        <v>0</v>
      </c>
    </row>
    <row r="10" spans="1:12" ht="12.75">
      <c r="A10" s="1">
        <v>9</v>
      </c>
      <c r="B10" s="3">
        <v>2</v>
      </c>
      <c r="C10" s="11">
        <v>39448</v>
      </c>
      <c r="D10" s="12" t="s">
        <v>85</v>
      </c>
      <c r="E10" s="9" t="s">
        <v>86</v>
      </c>
      <c r="F10" s="9" t="s">
        <v>98</v>
      </c>
      <c r="G10" s="17">
        <v>19171974</v>
      </c>
      <c r="H10" s="13" t="s">
        <v>6</v>
      </c>
      <c r="I10" s="12" t="s">
        <v>15</v>
      </c>
      <c r="J10" s="14"/>
      <c r="K10" s="14"/>
      <c r="L10" s="12">
        <f>J10-K10</f>
        <v>0</v>
      </c>
    </row>
    <row r="11" spans="1:12" ht="12.75">
      <c r="A11" s="1">
        <v>10</v>
      </c>
      <c r="B11" s="3">
        <v>102</v>
      </c>
      <c r="C11" s="11">
        <v>42009</v>
      </c>
      <c r="D11" s="9" t="s">
        <v>87</v>
      </c>
      <c r="E11" s="9" t="s">
        <v>78</v>
      </c>
      <c r="F11" s="9" t="s">
        <v>88</v>
      </c>
      <c r="G11" s="17">
        <v>38007496</v>
      </c>
      <c r="H11" s="13" t="s">
        <v>6</v>
      </c>
      <c r="I11" s="9" t="s">
        <v>16</v>
      </c>
      <c r="J11" s="14"/>
      <c r="K11" s="14"/>
      <c r="L11" s="12">
        <f>J11-K11</f>
        <v>0</v>
      </c>
    </row>
    <row r="12" spans="1:12" ht="12.75">
      <c r="A12" s="1">
        <v>11</v>
      </c>
      <c r="B12" s="5" t="s">
        <v>17</v>
      </c>
      <c r="C12" s="11">
        <v>42370</v>
      </c>
      <c r="D12" s="16" t="s">
        <v>89</v>
      </c>
      <c r="E12" s="9" t="s">
        <v>90</v>
      </c>
      <c r="F12" s="9" t="s">
        <v>91</v>
      </c>
      <c r="G12" s="17">
        <v>3349049</v>
      </c>
      <c r="H12" s="13" t="s">
        <v>6</v>
      </c>
      <c r="I12" s="15" t="s">
        <v>18</v>
      </c>
      <c r="J12" s="14">
        <v>42674</v>
      </c>
      <c r="K12" s="14">
        <v>41300</v>
      </c>
      <c r="L12" s="12">
        <f>J12-K12</f>
        <v>1374</v>
      </c>
    </row>
    <row r="13" spans="1:12" ht="12.75">
      <c r="A13" s="1">
        <v>12</v>
      </c>
      <c r="B13" s="2"/>
      <c r="C13" s="20">
        <v>42492</v>
      </c>
      <c r="D13" s="9" t="s">
        <v>92</v>
      </c>
      <c r="E13" s="9" t="s">
        <v>99</v>
      </c>
      <c r="F13" s="9"/>
      <c r="G13" s="17"/>
      <c r="H13" s="13" t="s">
        <v>6</v>
      </c>
      <c r="I13" s="9" t="s">
        <v>100</v>
      </c>
      <c r="J13" s="9">
        <v>302.83</v>
      </c>
      <c r="K13" s="9">
        <v>1</v>
      </c>
      <c r="L13" s="9">
        <v>1</v>
      </c>
    </row>
    <row r="14" spans="1:12" ht="12.75">
      <c r="A14" s="1">
        <v>13</v>
      </c>
      <c r="B14" s="2" t="s">
        <v>19</v>
      </c>
      <c r="C14" s="20">
        <v>42432</v>
      </c>
      <c r="D14" s="9" t="s">
        <v>93</v>
      </c>
      <c r="E14" s="9" t="s">
        <v>78</v>
      </c>
      <c r="F14" s="9" t="s">
        <v>94</v>
      </c>
      <c r="G14" s="17">
        <v>9807862</v>
      </c>
      <c r="H14" s="13" t="s">
        <v>6</v>
      </c>
      <c r="I14" s="9" t="s">
        <v>173</v>
      </c>
      <c r="J14" s="9"/>
      <c r="K14" s="9"/>
      <c r="L14" s="9"/>
    </row>
    <row r="15" spans="1:12" ht="12.75">
      <c r="A15" s="1">
        <v>14</v>
      </c>
      <c r="B15" s="2">
        <v>27</v>
      </c>
      <c r="C15" s="20">
        <v>42450</v>
      </c>
      <c r="D15" s="9" t="s">
        <v>95</v>
      </c>
      <c r="E15" s="9" t="s">
        <v>96</v>
      </c>
      <c r="F15" s="9" t="s">
        <v>97</v>
      </c>
      <c r="G15" s="17"/>
      <c r="H15" s="13" t="s">
        <v>6</v>
      </c>
      <c r="I15" s="9" t="s">
        <v>20</v>
      </c>
      <c r="J15" s="9"/>
      <c r="K15" s="9"/>
      <c r="L15" s="9"/>
    </row>
    <row r="16" spans="1:12" ht="12.75">
      <c r="A16" s="1">
        <v>15</v>
      </c>
      <c r="B16" s="4">
        <v>1</v>
      </c>
      <c r="C16" s="18">
        <v>43102</v>
      </c>
      <c r="D16" s="12" t="s">
        <v>101</v>
      </c>
      <c r="E16" s="9" t="s">
        <v>78</v>
      </c>
      <c r="F16" s="9" t="s">
        <v>102</v>
      </c>
      <c r="G16" s="17"/>
      <c r="H16" s="15" t="s">
        <v>21</v>
      </c>
      <c r="I16" s="12" t="s">
        <v>22</v>
      </c>
      <c r="J16" s="17">
        <v>1</v>
      </c>
      <c r="K16" s="14">
        <v>1</v>
      </c>
      <c r="L16" s="12">
        <f aca="true" t="shared" si="1" ref="L16:L21">J16-K16</f>
        <v>0</v>
      </c>
    </row>
    <row r="17" spans="1:12" ht="12.75">
      <c r="A17" s="1">
        <v>16</v>
      </c>
      <c r="B17" s="6" t="s">
        <v>23</v>
      </c>
      <c r="C17" s="18">
        <v>43109</v>
      </c>
      <c r="D17" s="12" t="s">
        <v>103</v>
      </c>
      <c r="E17" s="9" t="s">
        <v>78</v>
      </c>
      <c r="F17" s="9" t="s">
        <v>104</v>
      </c>
      <c r="G17" s="17">
        <v>131587</v>
      </c>
      <c r="H17" s="15" t="s">
        <v>21</v>
      </c>
      <c r="I17" s="12" t="s">
        <v>24</v>
      </c>
      <c r="J17" s="17">
        <v>284000</v>
      </c>
      <c r="K17" s="14">
        <v>210100</v>
      </c>
      <c r="L17" s="12">
        <f t="shared" si="1"/>
        <v>73900</v>
      </c>
    </row>
    <row r="18" spans="1:12" ht="12.75">
      <c r="A18" s="1">
        <v>17</v>
      </c>
      <c r="B18" s="3" t="s">
        <v>25</v>
      </c>
      <c r="C18" s="11" t="s">
        <v>26</v>
      </c>
      <c r="D18" s="15" t="s">
        <v>105</v>
      </c>
      <c r="E18" s="9" t="s">
        <v>106</v>
      </c>
      <c r="F18" s="9" t="s">
        <v>137</v>
      </c>
      <c r="G18" s="17"/>
      <c r="H18" s="15" t="s">
        <v>21</v>
      </c>
      <c r="I18" s="15" t="s">
        <v>27</v>
      </c>
      <c r="J18" s="21">
        <v>514426</v>
      </c>
      <c r="K18" s="14">
        <v>444800</v>
      </c>
      <c r="L18" s="12">
        <f t="shared" si="1"/>
        <v>69626</v>
      </c>
    </row>
    <row r="19" spans="1:12" ht="12.75">
      <c r="A19" s="1">
        <v>18</v>
      </c>
      <c r="B19" s="3">
        <v>41</v>
      </c>
      <c r="C19" s="11">
        <v>43118</v>
      </c>
      <c r="D19" s="13" t="s">
        <v>107</v>
      </c>
      <c r="E19" s="9" t="s">
        <v>86</v>
      </c>
      <c r="F19" s="9" t="s">
        <v>138</v>
      </c>
      <c r="G19" s="17">
        <v>3230054</v>
      </c>
      <c r="H19" s="15" t="s">
        <v>21</v>
      </c>
      <c r="I19" s="9" t="s">
        <v>28</v>
      </c>
      <c r="J19" s="17">
        <v>8837.38</v>
      </c>
      <c r="K19" s="17">
        <v>8690.42</v>
      </c>
      <c r="L19" s="12">
        <f t="shared" si="1"/>
        <v>146.95999999999913</v>
      </c>
    </row>
    <row r="20" spans="1:12" ht="12.75">
      <c r="A20" s="1">
        <v>19</v>
      </c>
      <c r="B20" s="7">
        <v>53</v>
      </c>
      <c r="C20" s="11">
        <v>43118</v>
      </c>
      <c r="D20" s="12" t="s">
        <v>108</v>
      </c>
      <c r="E20" s="9" t="s">
        <v>86</v>
      </c>
      <c r="F20" s="9" t="s">
        <v>139</v>
      </c>
      <c r="G20" s="17" t="s">
        <v>193</v>
      </c>
      <c r="H20" s="15" t="s">
        <v>21</v>
      </c>
      <c r="I20" s="12" t="s">
        <v>29</v>
      </c>
      <c r="J20" s="17">
        <v>14574.84</v>
      </c>
      <c r="K20" s="17">
        <v>14574.84</v>
      </c>
      <c r="L20" s="12">
        <f t="shared" si="1"/>
        <v>0</v>
      </c>
    </row>
    <row r="21" spans="1:12" ht="12.75">
      <c r="A21" s="1">
        <v>20</v>
      </c>
      <c r="B21" s="5" t="s">
        <v>30</v>
      </c>
      <c r="C21" s="11">
        <v>43118</v>
      </c>
      <c r="D21" s="12" t="s">
        <v>109</v>
      </c>
      <c r="E21" s="9" t="s">
        <v>78</v>
      </c>
      <c r="F21" s="9" t="s">
        <v>110</v>
      </c>
      <c r="G21" s="17">
        <v>22407469</v>
      </c>
      <c r="H21" s="15" t="s">
        <v>21</v>
      </c>
      <c r="I21" s="12" t="s">
        <v>31</v>
      </c>
      <c r="J21" s="17">
        <v>6012</v>
      </c>
      <c r="K21" s="17">
        <v>6012</v>
      </c>
      <c r="L21" s="12">
        <f t="shared" si="1"/>
        <v>0</v>
      </c>
    </row>
    <row r="22" spans="1:12" ht="12.75">
      <c r="A22" s="1">
        <v>21</v>
      </c>
      <c r="B22" s="3">
        <v>15</v>
      </c>
      <c r="C22" s="11">
        <v>43119</v>
      </c>
      <c r="D22" s="15" t="s">
        <v>111</v>
      </c>
      <c r="E22" s="9" t="s">
        <v>112</v>
      </c>
      <c r="F22" s="9" t="s">
        <v>113</v>
      </c>
      <c r="G22" s="17">
        <v>2713415855</v>
      </c>
      <c r="H22" s="15" t="s">
        <v>21</v>
      </c>
      <c r="I22" s="9" t="s">
        <v>28</v>
      </c>
      <c r="J22" s="17">
        <v>2840.8</v>
      </c>
      <c r="K22" s="17">
        <v>2840.8</v>
      </c>
      <c r="L22" s="12"/>
    </row>
    <row r="23" spans="1:12" ht="12.75">
      <c r="A23" s="1">
        <v>22</v>
      </c>
      <c r="B23" s="3">
        <v>3008</v>
      </c>
      <c r="C23" s="11">
        <v>43126</v>
      </c>
      <c r="D23" s="12" t="s">
        <v>114</v>
      </c>
      <c r="E23" s="9" t="s">
        <v>86</v>
      </c>
      <c r="F23" s="9" t="s">
        <v>115</v>
      </c>
      <c r="G23" s="17">
        <v>3348910</v>
      </c>
      <c r="H23" s="15" t="s">
        <v>21</v>
      </c>
      <c r="I23" s="12" t="s">
        <v>32</v>
      </c>
      <c r="J23" s="14">
        <v>74300</v>
      </c>
      <c r="K23" s="14">
        <v>66800</v>
      </c>
      <c r="L23" s="12">
        <f>J23-K23</f>
        <v>7500</v>
      </c>
    </row>
    <row r="24" spans="1:12" ht="12.75">
      <c r="A24" s="1">
        <v>23</v>
      </c>
      <c r="B24" s="4">
        <v>4602000000440090</v>
      </c>
      <c r="C24" s="18">
        <v>43132</v>
      </c>
      <c r="D24" s="19" t="s">
        <v>82</v>
      </c>
      <c r="E24" s="9" t="s">
        <v>83</v>
      </c>
      <c r="F24" s="9" t="s">
        <v>84</v>
      </c>
      <c r="G24" s="17">
        <v>1186030</v>
      </c>
      <c r="H24" s="15" t="s">
        <v>21</v>
      </c>
      <c r="I24" s="9" t="s">
        <v>14</v>
      </c>
      <c r="J24" s="14">
        <v>34721.73</v>
      </c>
      <c r="K24" s="14">
        <v>34721.73</v>
      </c>
      <c r="L24" s="12">
        <f>J24-K24</f>
        <v>0</v>
      </c>
    </row>
    <row r="25" spans="1:12" ht="12.75">
      <c r="A25" s="1">
        <v>24</v>
      </c>
      <c r="B25" s="2" t="s">
        <v>33</v>
      </c>
      <c r="C25" s="18">
        <v>43133</v>
      </c>
      <c r="D25" s="22" t="s">
        <v>116</v>
      </c>
      <c r="E25" s="9" t="s">
        <v>78</v>
      </c>
      <c r="F25" s="9" t="s">
        <v>117</v>
      </c>
      <c r="G25" s="17">
        <v>2893803114</v>
      </c>
      <c r="H25" s="15" t="s">
        <v>21</v>
      </c>
      <c r="I25" s="9" t="s">
        <v>34</v>
      </c>
      <c r="J25" s="23">
        <v>2500</v>
      </c>
      <c r="K25" s="24"/>
      <c r="L25" s="25">
        <f>J25-K25</f>
        <v>2500</v>
      </c>
    </row>
    <row r="26" spans="1:12" ht="12.75">
      <c r="A26" s="1">
        <v>25</v>
      </c>
      <c r="B26" s="3">
        <v>3</v>
      </c>
      <c r="C26" s="11">
        <v>42771</v>
      </c>
      <c r="D26" s="12" t="s">
        <v>118</v>
      </c>
      <c r="E26" s="9" t="s">
        <v>119</v>
      </c>
      <c r="F26" s="9" t="s">
        <v>120</v>
      </c>
      <c r="G26" s="17">
        <v>20769270</v>
      </c>
      <c r="H26" s="15" t="s">
        <v>21</v>
      </c>
      <c r="I26" s="12" t="s">
        <v>35</v>
      </c>
      <c r="J26" s="26">
        <v>834.3</v>
      </c>
      <c r="K26" s="17"/>
      <c r="L26" s="12">
        <f>J26-K26</f>
        <v>834.3</v>
      </c>
    </row>
    <row r="27" spans="1:12" ht="12.75">
      <c r="A27" s="1">
        <v>26</v>
      </c>
      <c r="B27" s="3" t="s">
        <v>36</v>
      </c>
      <c r="C27" s="11">
        <v>43317</v>
      </c>
      <c r="D27" s="15" t="s">
        <v>121</v>
      </c>
      <c r="E27" s="9" t="s">
        <v>122</v>
      </c>
      <c r="F27" s="9" t="s">
        <v>123</v>
      </c>
      <c r="G27" s="17">
        <v>2709612519</v>
      </c>
      <c r="H27" s="15" t="s">
        <v>21</v>
      </c>
      <c r="I27" s="27" t="s">
        <v>170</v>
      </c>
      <c r="J27" s="17">
        <v>9384</v>
      </c>
      <c r="K27" s="17">
        <v>9384</v>
      </c>
      <c r="L27" s="12"/>
    </row>
    <row r="28" spans="1:12" ht="12.75">
      <c r="A28" s="1">
        <v>27</v>
      </c>
      <c r="B28" s="2" t="s">
        <v>37</v>
      </c>
      <c r="C28" s="18">
        <v>43144</v>
      </c>
      <c r="D28" s="9" t="s">
        <v>124</v>
      </c>
      <c r="E28" s="9" t="s">
        <v>125</v>
      </c>
      <c r="F28" s="9" t="s">
        <v>126</v>
      </c>
      <c r="G28" s="17">
        <v>30116577</v>
      </c>
      <c r="H28" s="9" t="s">
        <v>21</v>
      </c>
      <c r="I28" s="9" t="s">
        <v>38</v>
      </c>
      <c r="J28" s="17"/>
      <c r="K28" s="17"/>
      <c r="L28" s="12"/>
    </row>
    <row r="29" spans="1:12" ht="12.75">
      <c r="A29" s="1">
        <v>28</v>
      </c>
      <c r="B29" s="3">
        <v>8</v>
      </c>
      <c r="C29" s="11">
        <v>43152</v>
      </c>
      <c r="D29" s="19" t="s">
        <v>127</v>
      </c>
      <c r="E29" s="9" t="s">
        <v>128</v>
      </c>
      <c r="F29" s="9" t="s">
        <v>129</v>
      </c>
      <c r="G29" s="17">
        <v>32730992</v>
      </c>
      <c r="H29" s="15" t="s">
        <v>21</v>
      </c>
      <c r="I29" s="16" t="s">
        <v>39</v>
      </c>
      <c r="J29" s="17">
        <v>12073.34</v>
      </c>
      <c r="K29" s="17"/>
      <c r="L29" s="12">
        <f>J29-K29</f>
        <v>12073.34</v>
      </c>
    </row>
    <row r="30" spans="1:12" ht="12.75">
      <c r="A30" s="1">
        <v>29</v>
      </c>
      <c r="B30" s="3">
        <v>631</v>
      </c>
      <c r="C30" s="11">
        <v>43150</v>
      </c>
      <c r="D30" s="15" t="s">
        <v>130</v>
      </c>
      <c r="E30" s="9" t="s">
        <v>90</v>
      </c>
      <c r="F30" s="9" t="s">
        <v>131</v>
      </c>
      <c r="G30" s="17">
        <v>22341049</v>
      </c>
      <c r="H30" s="15" t="s">
        <v>21</v>
      </c>
      <c r="I30" s="22" t="s">
        <v>40</v>
      </c>
      <c r="J30" s="17">
        <v>1800</v>
      </c>
      <c r="K30" s="26"/>
      <c r="L30" s="12">
        <f aca="true" t="shared" si="2" ref="L30:L39">J30-K30</f>
        <v>1800</v>
      </c>
    </row>
    <row r="31" spans="1:12" ht="12.75">
      <c r="A31" s="1">
        <v>30</v>
      </c>
      <c r="B31" s="5">
        <v>1</v>
      </c>
      <c r="C31" s="11">
        <v>43146</v>
      </c>
      <c r="D31" s="15" t="s">
        <v>132</v>
      </c>
      <c r="E31" s="9" t="s">
        <v>133</v>
      </c>
      <c r="F31" s="9" t="s">
        <v>134</v>
      </c>
      <c r="G31" s="17">
        <v>2060116415</v>
      </c>
      <c r="H31" s="15" t="s">
        <v>21</v>
      </c>
      <c r="I31" s="16" t="s">
        <v>41</v>
      </c>
      <c r="J31" s="24">
        <v>2550</v>
      </c>
      <c r="K31" s="24"/>
      <c r="L31" s="25">
        <f t="shared" si="2"/>
        <v>2550</v>
      </c>
    </row>
    <row r="32" spans="1:12" ht="12.75">
      <c r="A32" s="1">
        <v>31</v>
      </c>
      <c r="B32" s="3">
        <v>3</v>
      </c>
      <c r="C32" s="11">
        <v>43166</v>
      </c>
      <c r="D32" s="15" t="s">
        <v>135</v>
      </c>
      <c r="E32" s="9" t="s">
        <v>90</v>
      </c>
      <c r="F32" s="9" t="s">
        <v>136</v>
      </c>
      <c r="G32" s="17">
        <v>31730504</v>
      </c>
      <c r="H32" s="15" t="s">
        <v>21</v>
      </c>
      <c r="I32" s="15" t="s">
        <v>42</v>
      </c>
      <c r="J32" s="17">
        <v>19980</v>
      </c>
      <c r="K32" s="17"/>
      <c r="L32" s="12">
        <f t="shared" si="2"/>
        <v>19980</v>
      </c>
    </row>
    <row r="33" spans="1:12" ht="12.75">
      <c r="A33" s="1">
        <v>32</v>
      </c>
      <c r="B33" s="3" t="s">
        <v>43</v>
      </c>
      <c r="C33" s="11">
        <v>43173</v>
      </c>
      <c r="D33" s="15" t="s">
        <v>140</v>
      </c>
      <c r="E33" s="15" t="s">
        <v>141</v>
      </c>
      <c r="F33" s="15" t="s">
        <v>142</v>
      </c>
      <c r="G33" s="14">
        <v>2682117714</v>
      </c>
      <c r="H33" s="15" t="s">
        <v>21</v>
      </c>
      <c r="I33" s="15" t="s">
        <v>44</v>
      </c>
      <c r="J33" s="17">
        <v>278</v>
      </c>
      <c r="K33" s="17"/>
      <c r="L33" s="12">
        <f>J33-K33</f>
        <v>278</v>
      </c>
    </row>
    <row r="34" spans="1:12" ht="12.75">
      <c r="A34" s="1">
        <v>33</v>
      </c>
      <c r="B34" s="6" t="s">
        <v>45</v>
      </c>
      <c r="C34" s="18">
        <v>43186</v>
      </c>
      <c r="D34" s="13" t="s">
        <v>143</v>
      </c>
      <c r="E34" s="13" t="s">
        <v>90</v>
      </c>
      <c r="F34" s="13" t="s">
        <v>144</v>
      </c>
      <c r="G34" s="17">
        <v>32969960</v>
      </c>
      <c r="H34" s="15" t="s">
        <v>21</v>
      </c>
      <c r="I34" s="9" t="s">
        <v>46</v>
      </c>
      <c r="J34" s="24">
        <v>50000</v>
      </c>
      <c r="K34" s="17"/>
      <c r="L34" s="12">
        <f t="shared" si="2"/>
        <v>50000</v>
      </c>
    </row>
    <row r="35" spans="1:12" ht="12.75">
      <c r="A35" s="1">
        <v>34</v>
      </c>
      <c r="B35" s="6" t="s">
        <v>47</v>
      </c>
      <c r="C35" s="18">
        <v>43201</v>
      </c>
      <c r="D35" s="12" t="s">
        <v>145</v>
      </c>
      <c r="E35" s="12" t="s">
        <v>146</v>
      </c>
      <c r="F35" s="12" t="s">
        <v>147</v>
      </c>
      <c r="G35" s="14">
        <v>32490244</v>
      </c>
      <c r="H35" s="15" t="s">
        <v>21</v>
      </c>
      <c r="I35" s="12" t="s">
        <v>48</v>
      </c>
      <c r="J35" s="23">
        <v>4603.44</v>
      </c>
      <c r="K35" s="9"/>
      <c r="L35" s="12">
        <f t="shared" si="2"/>
        <v>4603.44</v>
      </c>
    </row>
    <row r="36" spans="1:12" ht="12.75">
      <c r="A36" s="1">
        <v>35</v>
      </c>
      <c r="B36" s="6" t="s">
        <v>49</v>
      </c>
      <c r="C36" s="18">
        <v>43209</v>
      </c>
      <c r="D36" s="9" t="s">
        <v>148</v>
      </c>
      <c r="E36" s="9" t="s">
        <v>78</v>
      </c>
      <c r="F36" s="9" t="s">
        <v>149</v>
      </c>
      <c r="G36" s="17">
        <v>2597116519</v>
      </c>
      <c r="H36" s="15" t="s">
        <v>21</v>
      </c>
      <c r="I36" s="9" t="s">
        <v>50</v>
      </c>
      <c r="J36" s="29">
        <v>307.8</v>
      </c>
      <c r="K36" s="30"/>
      <c r="L36" s="12">
        <f t="shared" si="2"/>
        <v>307.8</v>
      </c>
    </row>
    <row r="37" spans="1:12" ht="12.75">
      <c r="A37" s="1">
        <v>36</v>
      </c>
      <c r="B37" s="8" t="s">
        <v>51</v>
      </c>
      <c r="C37" s="31">
        <v>43210</v>
      </c>
      <c r="D37" s="9" t="s">
        <v>150</v>
      </c>
      <c r="E37" s="9" t="s">
        <v>125</v>
      </c>
      <c r="F37" s="9" t="s">
        <v>151</v>
      </c>
      <c r="G37" s="17">
        <v>2370711346</v>
      </c>
      <c r="H37" s="15" t="s">
        <v>21</v>
      </c>
      <c r="I37" s="9" t="s">
        <v>52</v>
      </c>
      <c r="J37" s="30">
        <v>20000</v>
      </c>
      <c r="K37" s="30"/>
      <c r="L37" s="12">
        <f t="shared" si="2"/>
        <v>20000</v>
      </c>
    </row>
    <row r="38" spans="1:12" ht="12.75">
      <c r="A38" s="1">
        <v>37</v>
      </c>
      <c r="B38" s="3" t="s">
        <v>53</v>
      </c>
      <c r="C38" s="11">
        <v>43222</v>
      </c>
      <c r="D38" s="15" t="s">
        <v>152</v>
      </c>
      <c r="E38" s="15" t="s">
        <v>153</v>
      </c>
      <c r="F38" s="15" t="s">
        <v>157</v>
      </c>
      <c r="G38" s="14">
        <v>20765242</v>
      </c>
      <c r="H38" s="15" t="s">
        <v>21</v>
      </c>
      <c r="I38" s="12" t="s">
        <v>54</v>
      </c>
      <c r="J38" s="28">
        <v>1846.8</v>
      </c>
      <c r="K38" s="26"/>
      <c r="L38" s="12">
        <f t="shared" si="2"/>
        <v>1846.8</v>
      </c>
    </row>
    <row r="39" spans="1:12" ht="12.75">
      <c r="A39" s="1">
        <v>38</v>
      </c>
      <c r="B39" s="3">
        <v>8</v>
      </c>
      <c r="C39" s="11">
        <v>43222</v>
      </c>
      <c r="D39" s="12" t="s">
        <v>118</v>
      </c>
      <c r="E39" s="9" t="s">
        <v>119</v>
      </c>
      <c r="F39" s="12" t="s">
        <v>154</v>
      </c>
      <c r="G39" s="14">
        <v>20769270</v>
      </c>
      <c r="H39" s="15" t="s">
        <v>21</v>
      </c>
      <c r="I39" s="12" t="s">
        <v>35</v>
      </c>
      <c r="J39" s="17">
        <v>17540</v>
      </c>
      <c r="K39" s="17">
        <v>17540</v>
      </c>
      <c r="L39" s="12">
        <f t="shared" si="2"/>
        <v>0</v>
      </c>
    </row>
    <row r="40" spans="1:12" ht="12.75">
      <c r="A40" s="1">
        <v>39</v>
      </c>
      <c r="B40" s="3" t="s">
        <v>55</v>
      </c>
      <c r="C40" s="11">
        <v>43222</v>
      </c>
      <c r="D40" s="9" t="s">
        <v>155</v>
      </c>
      <c r="E40" s="9" t="s">
        <v>125</v>
      </c>
      <c r="F40" s="9" t="s">
        <v>156</v>
      </c>
      <c r="G40" s="17">
        <v>39121103</v>
      </c>
      <c r="H40" s="15" t="s">
        <v>21</v>
      </c>
      <c r="I40" s="9" t="s">
        <v>56</v>
      </c>
      <c r="J40" s="24">
        <v>1500</v>
      </c>
      <c r="K40" s="24"/>
      <c r="L40" s="25">
        <v>1500</v>
      </c>
    </row>
    <row r="41" spans="1:12" ht="12.75">
      <c r="A41" s="1">
        <v>40</v>
      </c>
      <c r="B41" s="3" t="s">
        <v>53</v>
      </c>
      <c r="C41" s="11">
        <v>43230</v>
      </c>
      <c r="D41" s="15" t="s">
        <v>152</v>
      </c>
      <c r="E41" s="15" t="s">
        <v>153</v>
      </c>
      <c r="F41" s="15" t="s">
        <v>157</v>
      </c>
      <c r="G41" s="14">
        <v>20765242</v>
      </c>
      <c r="H41" s="15" t="s">
        <v>21</v>
      </c>
      <c r="I41" s="12" t="s">
        <v>54</v>
      </c>
      <c r="J41" s="28">
        <v>1846.8</v>
      </c>
      <c r="K41" s="26"/>
      <c r="L41" s="12">
        <f aca="true" t="shared" si="3" ref="L41:L50">J41-K41</f>
        <v>1846.8</v>
      </c>
    </row>
    <row r="42" spans="1:12" ht="12.75">
      <c r="A42" s="1">
        <v>41</v>
      </c>
      <c r="B42" s="5" t="s">
        <v>57</v>
      </c>
      <c r="C42" s="11">
        <v>43230</v>
      </c>
      <c r="D42" s="9" t="s">
        <v>158</v>
      </c>
      <c r="E42" s="9" t="s">
        <v>90</v>
      </c>
      <c r="F42" s="9" t="s">
        <v>159</v>
      </c>
      <c r="G42" s="17">
        <v>35917794</v>
      </c>
      <c r="H42" s="15" t="s">
        <v>21</v>
      </c>
      <c r="I42" s="16" t="s">
        <v>58</v>
      </c>
      <c r="J42" s="24">
        <v>1920</v>
      </c>
      <c r="K42" s="24"/>
      <c r="L42" s="12">
        <f t="shared" si="3"/>
        <v>1920</v>
      </c>
    </row>
    <row r="43" spans="1:12" ht="12.75">
      <c r="A43" s="1">
        <v>42</v>
      </c>
      <c r="B43" s="5" t="s">
        <v>59</v>
      </c>
      <c r="C43" s="11">
        <v>43235</v>
      </c>
      <c r="D43" s="9" t="s">
        <v>160</v>
      </c>
      <c r="E43" s="9" t="s">
        <v>90</v>
      </c>
      <c r="F43" s="9" t="s">
        <v>161</v>
      </c>
      <c r="G43" s="17">
        <v>37030706</v>
      </c>
      <c r="H43" s="15" t="s">
        <v>21</v>
      </c>
      <c r="I43" s="16" t="s">
        <v>60</v>
      </c>
      <c r="J43" s="9">
        <v>525574</v>
      </c>
      <c r="K43" s="9"/>
      <c r="L43" s="12">
        <f t="shared" si="3"/>
        <v>525574</v>
      </c>
    </row>
    <row r="44" spans="1:12" ht="12.75">
      <c r="A44" s="1">
        <v>43</v>
      </c>
      <c r="B44" s="6" t="s">
        <v>61</v>
      </c>
      <c r="C44" s="18">
        <v>43237</v>
      </c>
      <c r="D44" s="9" t="s">
        <v>160</v>
      </c>
      <c r="E44" s="9" t="s">
        <v>90</v>
      </c>
      <c r="F44" s="9" t="s">
        <v>161</v>
      </c>
      <c r="G44" s="17">
        <v>37030706</v>
      </c>
      <c r="H44" s="15" t="s">
        <v>21</v>
      </c>
      <c r="I44" s="9" t="s">
        <v>62</v>
      </c>
      <c r="J44" s="9">
        <v>5130</v>
      </c>
      <c r="K44" s="9"/>
      <c r="L44" s="23">
        <f t="shared" si="3"/>
        <v>5130</v>
      </c>
    </row>
    <row r="45" spans="1:12" ht="12.75">
      <c r="A45" s="1">
        <v>44</v>
      </c>
      <c r="B45" s="8" t="s">
        <v>13</v>
      </c>
      <c r="C45" s="31">
        <v>43259</v>
      </c>
      <c r="D45" s="19" t="s">
        <v>63</v>
      </c>
      <c r="E45" s="19"/>
      <c r="F45" s="19"/>
      <c r="G45" s="30"/>
      <c r="H45" s="15" t="s">
        <v>21</v>
      </c>
      <c r="I45" s="19" t="s">
        <v>64</v>
      </c>
      <c r="J45" s="29">
        <v>1</v>
      </c>
      <c r="K45" s="29"/>
      <c r="L45" s="12">
        <f t="shared" si="3"/>
        <v>1</v>
      </c>
    </row>
    <row r="46" spans="1:12" ht="12.75">
      <c r="A46" s="1">
        <v>45</v>
      </c>
      <c r="B46" s="8" t="s">
        <v>13</v>
      </c>
      <c r="C46" s="31">
        <v>43259</v>
      </c>
      <c r="D46" s="19" t="s">
        <v>63</v>
      </c>
      <c r="E46" s="19"/>
      <c r="F46" s="19"/>
      <c r="G46" s="30"/>
      <c r="H46" s="15" t="s">
        <v>21</v>
      </c>
      <c r="I46" s="19" t="s">
        <v>65</v>
      </c>
      <c r="J46" s="23">
        <v>199</v>
      </c>
      <c r="K46" s="23"/>
      <c r="L46" s="12">
        <f t="shared" si="3"/>
        <v>199</v>
      </c>
    </row>
    <row r="47" spans="1:12" ht="12.75">
      <c r="A47" s="1">
        <v>46</v>
      </c>
      <c r="B47" s="3">
        <v>1</v>
      </c>
      <c r="C47" s="11">
        <v>43263</v>
      </c>
      <c r="D47" s="12" t="s">
        <v>162</v>
      </c>
      <c r="E47" s="12" t="s">
        <v>163</v>
      </c>
      <c r="F47" s="12" t="s">
        <v>164</v>
      </c>
      <c r="G47" s="14">
        <v>2793414237</v>
      </c>
      <c r="H47" s="15" t="s">
        <v>21</v>
      </c>
      <c r="I47" s="12" t="s">
        <v>66</v>
      </c>
      <c r="J47" s="14">
        <v>50075</v>
      </c>
      <c r="K47" s="21"/>
      <c r="L47" s="23">
        <f t="shared" si="3"/>
        <v>50075</v>
      </c>
    </row>
    <row r="48" spans="1:12" ht="12.75">
      <c r="A48" s="1">
        <v>47</v>
      </c>
      <c r="B48" s="5" t="s">
        <v>67</v>
      </c>
      <c r="C48" s="11">
        <v>43273</v>
      </c>
      <c r="D48" s="12" t="s">
        <v>165</v>
      </c>
      <c r="E48" s="12" t="s">
        <v>166</v>
      </c>
      <c r="F48" s="12" t="s">
        <v>167</v>
      </c>
      <c r="G48" s="14">
        <v>32490244</v>
      </c>
      <c r="H48" s="15" t="s">
        <v>21</v>
      </c>
      <c r="I48" s="12" t="s">
        <v>68</v>
      </c>
      <c r="J48" s="14"/>
      <c r="K48" s="21"/>
      <c r="L48" s="23">
        <v>36474.96</v>
      </c>
    </row>
    <row r="49" spans="1:12" ht="12.75">
      <c r="A49" s="1">
        <v>48</v>
      </c>
      <c r="B49" s="3" t="s">
        <v>69</v>
      </c>
      <c r="C49" s="11">
        <v>43284</v>
      </c>
      <c r="D49" s="12" t="s">
        <v>168</v>
      </c>
      <c r="E49" s="12" t="s">
        <v>83</v>
      </c>
      <c r="F49" s="12" t="s">
        <v>169</v>
      </c>
      <c r="G49" s="14">
        <v>131587</v>
      </c>
      <c r="H49" s="15" t="s">
        <v>21</v>
      </c>
      <c r="I49" s="12" t="s">
        <v>70</v>
      </c>
      <c r="J49" s="21">
        <v>636</v>
      </c>
      <c r="K49" s="21"/>
      <c r="L49" s="23">
        <f t="shared" si="3"/>
        <v>636</v>
      </c>
    </row>
    <row r="50" spans="1:12" ht="12.75">
      <c r="A50" s="1">
        <v>49</v>
      </c>
      <c r="B50" s="7">
        <v>39</v>
      </c>
      <c r="C50" s="11">
        <v>43294</v>
      </c>
      <c r="D50" s="12" t="s">
        <v>118</v>
      </c>
      <c r="E50" s="12" t="s">
        <v>119</v>
      </c>
      <c r="F50" s="12" t="s">
        <v>154</v>
      </c>
      <c r="G50" s="14">
        <v>20769270</v>
      </c>
      <c r="H50" s="15" t="s">
        <v>21</v>
      </c>
      <c r="I50" s="12" t="s">
        <v>35</v>
      </c>
      <c r="J50" s="25">
        <v>9997.88</v>
      </c>
      <c r="K50" s="21">
        <v>9997.88</v>
      </c>
      <c r="L50" s="23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ita</cp:lastModifiedBy>
  <dcterms:created xsi:type="dcterms:W3CDTF">2018-07-18T12:29:09Z</dcterms:created>
  <dcterms:modified xsi:type="dcterms:W3CDTF">2018-08-13T11:57:02Z</dcterms:modified>
  <cp:category/>
  <cp:version/>
  <cp:contentType/>
  <cp:contentStatus/>
</cp:coreProperties>
</file>